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fl\Desktop\"/>
    </mc:Choice>
  </mc:AlternateContent>
  <bookViews>
    <workbookView xWindow="240" yWindow="105" windowWidth="24855" windowHeight="12240" activeTab="3"/>
  </bookViews>
  <sheets>
    <sheet name="Prisliste" sheetId="1" r:id="rId1"/>
    <sheet name="Prisliste $$" sheetId="3" r:id="rId2"/>
    <sheet name="Prisliste Navngivne Områder" sheetId="5" r:id="rId3"/>
    <sheet name="PedalShoppen" sheetId="2" r:id="rId4"/>
  </sheets>
  <definedNames>
    <definedName name="AvanceSats">'Prisliste Navngivne Områder'!$3:$3</definedName>
    <definedName name="Indkøb">'Prisliste Navngivne Områder'!$B:$B</definedName>
    <definedName name="Indløb">'Prisliste Navngivne Områder'!$B:$B</definedName>
    <definedName name="MomsSats">'Prisliste Navngivne Områder'!$A$2</definedName>
  </definedNames>
  <calcPr calcId="152511"/>
</workbook>
</file>

<file path=xl/calcChain.xml><?xml version="1.0" encoding="utf-8"?>
<calcChain xmlns="http://schemas.openxmlformats.org/spreadsheetml/2006/main">
  <c r="C6" i="5" l="1"/>
  <c r="D6" i="5" s="1"/>
  <c r="H6" i="5"/>
  <c r="I6" i="5" s="1"/>
  <c r="J6" i="5" s="1"/>
  <c r="C7" i="5"/>
  <c r="D7" i="5" s="1"/>
  <c r="H7" i="5"/>
  <c r="I7" i="5" s="1"/>
  <c r="J7" i="5" s="1"/>
  <c r="C8" i="5"/>
  <c r="D8" i="5" s="1"/>
  <c r="H8" i="5"/>
  <c r="I8" i="5" s="1"/>
  <c r="J8" i="5" s="1"/>
  <c r="C9" i="5"/>
  <c r="D9" i="5" s="1"/>
  <c r="H9" i="5"/>
  <c r="I9" i="5" s="1"/>
  <c r="J9" i="5"/>
  <c r="C10" i="5"/>
  <c r="D10" i="5" s="1"/>
  <c r="H10" i="5"/>
  <c r="I10" i="5" s="1"/>
  <c r="C11" i="5"/>
  <c r="D11" i="5" s="1"/>
  <c r="H11" i="5"/>
  <c r="I11" i="5" s="1"/>
  <c r="J11" i="5" s="1"/>
  <c r="C12" i="5"/>
  <c r="D12" i="5" s="1"/>
  <c r="H12" i="5"/>
  <c r="I12" i="5" s="1"/>
  <c r="J12" i="5" s="1"/>
  <c r="C13" i="5"/>
  <c r="D13" i="5" s="1"/>
  <c r="H13" i="5"/>
  <c r="I13" i="5" s="1"/>
  <c r="J13" i="5" s="1"/>
  <c r="C14" i="5"/>
  <c r="D14" i="5" s="1"/>
  <c r="H14" i="5"/>
  <c r="I14" i="5" s="1"/>
  <c r="J14" i="5" s="1"/>
  <c r="C15" i="5"/>
  <c r="D15" i="5" s="1"/>
  <c r="H15" i="5"/>
  <c r="I15" i="5" s="1"/>
  <c r="J15" i="5" s="1"/>
  <c r="C16" i="5"/>
  <c r="D16" i="5" s="1"/>
  <c r="H16" i="5"/>
  <c r="I16" i="5" s="1"/>
  <c r="J16" i="5" s="1"/>
  <c r="C17" i="5"/>
  <c r="D17" i="5" s="1"/>
  <c r="H17" i="5"/>
  <c r="I17" i="5" s="1"/>
  <c r="J17" i="5" s="1"/>
  <c r="C18" i="5"/>
  <c r="D18" i="5" s="1"/>
  <c r="H18" i="5"/>
  <c r="I18" i="5" s="1"/>
  <c r="C19" i="5"/>
  <c r="D19" i="5" s="1"/>
  <c r="H19" i="5"/>
  <c r="I19" i="5" s="1"/>
  <c r="J19" i="5" s="1"/>
  <c r="C20" i="5"/>
  <c r="D20" i="5" s="1"/>
  <c r="H20" i="5"/>
  <c r="I20" i="5" s="1"/>
  <c r="J20" i="5" s="1"/>
  <c r="C21" i="5"/>
  <c r="D21" i="5" s="1"/>
  <c r="H21" i="5"/>
  <c r="I21" i="5" s="1"/>
  <c r="J21" i="5" s="1"/>
  <c r="C22" i="5"/>
  <c r="D22" i="5" s="1"/>
  <c r="H22" i="5"/>
  <c r="I22" i="5" s="1"/>
  <c r="J22" i="5" s="1"/>
  <c r="C23" i="5"/>
  <c r="D23" i="5" s="1"/>
  <c r="H23" i="5"/>
  <c r="I23" i="5" s="1"/>
  <c r="J23" i="5" s="1"/>
  <c r="C24" i="5"/>
  <c r="D24" i="5" s="1"/>
  <c r="H24" i="5"/>
  <c r="I24" i="5" s="1"/>
  <c r="J24" i="5" s="1"/>
  <c r="C25" i="5"/>
  <c r="D25" i="5" s="1"/>
  <c r="H25" i="5"/>
  <c r="I25" i="5" s="1"/>
  <c r="J25" i="5" s="1"/>
  <c r="C26" i="5"/>
  <c r="D26" i="5" s="1"/>
  <c r="H26" i="5"/>
  <c r="I26" i="5" s="1"/>
  <c r="C27" i="5"/>
  <c r="D27" i="5" s="1"/>
  <c r="H27" i="5"/>
  <c r="I27" i="5" s="1"/>
  <c r="J27" i="5" s="1"/>
  <c r="C28" i="5"/>
  <c r="D28" i="5" s="1"/>
  <c r="H28" i="5"/>
  <c r="I28" i="5" s="1"/>
  <c r="J28" i="5" s="1"/>
  <c r="C29" i="5"/>
  <c r="D29" i="5" s="1"/>
  <c r="H29" i="5"/>
  <c r="I29" i="5" s="1"/>
  <c r="J29" i="5" s="1"/>
  <c r="C30" i="5"/>
  <c r="D30" i="5" s="1"/>
  <c r="H30" i="5"/>
  <c r="I30" i="5" s="1"/>
  <c r="J30" i="5" s="1"/>
  <c r="C31" i="5"/>
  <c r="D31" i="5" s="1"/>
  <c r="H31" i="5"/>
  <c r="I31" i="5" s="1"/>
  <c r="J31" i="5" s="1"/>
  <c r="C32" i="5"/>
  <c r="D32" i="5" s="1"/>
  <c r="H32" i="5"/>
  <c r="I32" i="5" s="1"/>
  <c r="J32" i="5" s="1"/>
  <c r="C33" i="5"/>
  <c r="D33" i="5" s="1"/>
  <c r="H33" i="5"/>
  <c r="I33" i="5" s="1"/>
  <c r="J33" i="5"/>
  <c r="C34" i="5"/>
  <c r="D34" i="5" s="1"/>
  <c r="H34" i="5"/>
  <c r="I34" i="5" s="1"/>
  <c r="C35" i="5"/>
  <c r="D35" i="5" s="1"/>
  <c r="H35" i="5"/>
  <c r="I35" i="5" s="1"/>
  <c r="J35" i="5" s="1"/>
  <c r="C36" i="5"/>
  <c r="D36" i="5" s="1"/>
  <c r="H36" i="5"/>
  <c r="I36" i="5" s="1"/>
  <c r="J36" i="5" s="1"/>
  <c r="C37" i="5"/>
  <c r="D37" i="5" s="1"/>
  <c r="H37" i="5"/>
  <c r="I37" i="5" s="1"/>
  <c r="J37" i="5" s="1"/>
  <c r="C38" i="5"/>
  <c r="D38" i="5" s="1"/>
  <c r="E38" i="5" s="1"/>
  <c r="H38" i="5"/>
  <c r="I38" i="5" s="1"/>
  <c r="J38" i="5" s="1"/>
  <c r="C39" i="5"/>
  <c r="D39" i="5" s="1"/>
  <c r="H39" i="5"/>
  <c r="I39" i="5" s="1"/>
  <c r="J39" i="5"/>
  <c r="C40" i="5"/>
  <c r="D40" i="5" s="1"/>
  <c r="E40" i="5" s="1"/>
  <c r="H40" i="5"/>
  <c r="I40" i="5" s="1"/>
  <c r="J40" i="5" s="1"/>
  <c r="C41" i="5"/>
  <c r="D41" i="5" s="1"/>
  <c r="H41" i="5"/>
  <c r="I41" i="5" s="1"/>
  <c r="J41" i="5" s="1"/>
  <c r="C42" i="5"/>
  <c r="D42" i="5" s="1"/>
  <c r="E42" i="5" s="1"/>
  <c r="H42" i="5"/>
  <c r="I42" i="5" s="1"/>
  <c r="J42" i="5" s="1"/>
  <c r="C43" i="5"/>
  <c r="D43" i="5" s="1"/>
  <c r="H43" i="5"/>
  <c r="I43" i="5" s="1"/>
  <c r="J43" i="5" s="1"/>
  <c r="C44" i="5"/>
  <c r="D44" i="5" s="1"/>
  <c r="E44" i="5" s="1"/>
  <c r="H44" i="5"/>
  <c r="I44" i="5" s="1"/>
  <c r="J44" i="5" s="1"/>
  <c r="C45" i="5"/>
  <c r="D45" i="5" s="1"/>
  <c r="H45" i="5"/>
  <c r="I45" i="5" s="1"/>
  <c r="J45" i="5" s="1"/>
  <c r="C46" i="5"/>
  <c r="D46" i="5" s="1"/>
  <c r="E46" i="5" s="1"/>
  <c r="H46" i="5"/>
  <c r="I46" i="5" s="1"/>
  <c r="J46" i="5" s="1"/>
  <c r="C47" i="5"/>
  <c r="D47" i="5" s="1"/>
  <c r="H47" i="5"/>
  <c r="I47" i="5" s="1"/>
  <c r="J47" i="5" s="1"/>
  <c r="C48" i="5"/>
  <c r="D48" i="5" s="1"/>
  <c r="E48" i="5" s="1"/>
  <c r="H48" i="5"/>
  <c r="I48" i="5" s="1"/>
  <c r="J48" i="5" s="1"/>
  <c r="C49" i="5"/>
  <c r="D49" i="5" s="1"/>
  <c r="H49" i="5"/>
  <c r="I49" i="5" s="1"/>
  <c r="J49" i="5" s="1"/>
  <c r="C50" i="5"/>
  <c r="D50" i="5" s="1"/>
  <c r="E50" i="5" s="1"/>
  <c r="H50" i="5"/>
  <c r="I50" i="5" s="1"/>
  <c r="J50" i="5" s="1"/>
  <c r="C51" i="5"/>
  <c r="D51" i="5" s="1"/>
  <c r="H51" i="5"/>
  <c r="I51" i="5" s="1"/>
  <c r="J51" i="5"/>
  <c r="C52" i="5"/>
  <c r="D52" i="5" s="1"/>
  <c r="E52" i="5" s="1"/>
  <c r="H52" i="5"/>
  <c r="I52" i="5" s="1"/>
  <c r="J52" i="5" s="1"/>
  <c r="C53" i="5"/>
  <c r="D53" i="5" s="1"/>
  <c r="H53" i="5"/>
  <c r="I53" i="5" s="1"/>
  <c r="J53" i="5" s="1"/>
  <c r="C54" i="5"/>
  <c r="D54" i="5" s="1"/>
  <c r="H54" i="5"/>
  <c r="I54" i="5" s="1"/>
  <c r="J54" i="5" s="1"/>
  <c r="C55" i="5"/>
  <c r="D55" i="5" s="1"/>
  <c r="H55" i="5"/>
  <c r="I55" i="5" s="1"/>
  <c r="J55" i="5"/>
  <c r="C56" i="5"/>
  <c r="D56" i="5" s="1"/>
  <c r="H56" i="5"/>
  <c r="I56" i="5" s="1"/>
  <c r="J56" i="5" s="1"/>
  <c r="C57" i="5"/>
  <c r="D57" i="5" s="1"/>
  <c r="H57" i="5"/>
  <c r="I57" i="5" s="1"/>
  <c r="J57" i="5" s="1"/>
  <c r="C58" i="5"/>
  <c r="D58" i="5" s="1"/>
  <c r="H58" i="5"/>
  <c r="I58" i="5" s="1"/>
  <c r="J58" i="5" s="1"/>
  <c r="C59" i="5"/>
  <c r="D59" i="5" s="1"/>
  <c r="H59" i="5"/>
  <c r="I59" i="5" s="1"/>
  <c r="J59" i="5" s="1"/>
  <c r="C60" i="5"/>
  <c r="D60" i="5" s="1"/>
  <c r="H60" i="5"/>
  <c r="I60" i="5" s="1"/>
  <c r="J60" i="5" s="1"/>
  <c r="C61" i="5"/>
  <c r="D61" i="5" s="1"/>
  <c r="H61" i="5"/>
  <c r="I61" i="5" s="1"/>
  <c r="J61" i="5" s="1"/>
  <c r="C62" i="5"/>
  <c r="D62" i="5" s="1"/>
  <c r="H62" i="5"/>
  <c r="I62" i="5" s="1"/>
  <c r="J62" i="5" s="1"/>
  <c r="C63" i="5"/>
  <c r="D63" i="5" s="1"/>
  <c r="H63" i="5"/>
  <c r="I63" i="5" s="1"/>
  <c r="J63" i="5" s="1"/>
  <c r="C64" i="5"/>
  <c r="D64" i="5" s="1"/>
  <c r="H64" i="5"/>
  <c r="I64" i="5" s="1"/>
  <c r="J64" i="5" s="1"/>
  <c r="C65" i="5"/>
  <c r="D65" i="5" s="1"/>
  <c r="H65" i="5"/>
  <c r="I65" i="5" s="1"/>
  <c r="J65" i="5" s="1"/>
  <c r="C66" i="5"/>
  <c r="D66" i="5" s="1"/>
  <c r="H66" i="5"/>
  <c r="I66" i="5" s="1"/>
  <c r="J66" i="5" s="1"/>
  <c r="C67" i="5"/>
  <c r="D67" i="5" s="1"/>
  <c r="H67" i="5"/>
  <c r="I67" i="5" s="1"/>
  <c r="J67" i="5" s="1"/>
  <c r="C68" i="5"/>
  <c r="D68" i="5" s="1"/>
  <c r="H68" i="5"/>
  <c r="I68" i="5" s="1"/>
  <c r="J68" i="5" s="1"/>
  <c r="C69" i="5"/>
  <c r="D69" i="5" s="1"/>
  <c r="H69" i="5"/>
  <c r="I69" i="5" s="1"/>
  <c r="J69" i="5" s="1"/>
  <c r="C70" i="5"/>
  <c r="D70" i="5" s="1"/>
  <c r="H70" i="5"/>
  <c r="I70" i="5" s="1"/>
  <c r="J70" i="5" s="1"/>
  <c r="C71" i="5"/>
  <c r="D71" i="5" s="1"/>
  <c r="H71" i="5"/>
  <c r="I71" i="5" s="1"/>
  <c r="J71" i="5" s="1"/>
  <c r="C72" i="5"/>
  <c r="D72" i="5" s="1"/>
  <c r="E72" i="5" s="1"/>
  <c r="H72" i="5"/>
  <c r="I72" i="5" s="1"/>
  <c r="C73" i="5"/>
  <c r="D73" i="5" s="1"/>
  <c r="E73" i="5" s="1"/>
  <c r="H73" i="5"/>
  <c r="I73" i="5" s="1"/>
  <c r="C74" i="5"/>
  <c r="D74" i="5" s="1"/>
  <c r="H74" i="5"/>
  <c r="I74" i="5" s="1"/>
  <c r="J74" i="5" s="1"/>
  <c r="C75" i="5"/>
  <c r="D75" i="5" s="1"/>
  <c r="H75" i="5"/>
  <c r="I75" i="5" s="1"/>
  <c r="C76" i="5"/>
  <c r="D76" i="5" s="1"/>
  <c r="H76" i="5"/>
  <c r="I76" i="5" s="1"/>
  <c r="J76" i="5" s="1"/>
  <c r="C77" i="5"/>
  <c r="D77" i="5" s="1"/>
  <c r="E77" i="5" s="1"/>
  <c r="H77" i="5"/>
  <c r="I77" i="5" s="1"/>
  <c r="C78" i="5"/>
  <c r="D78" i="5" s="1"/>
  <c r="H78" i="5"/>
  <c r="I78" i="5" s="1"/>
  <c r="J78" i="5" s="1"/>
  <c r="C79" i="5"/>
  <c r="D79" i="5"/>
  <c r="H79" i="5"/>
  <c r="I79" i="5" s="1"/>
  <c r="C80" i="5"/>
  <c r="D80" i="5" s="1"/>
  <c r="H80" i="5"/>
  <c r="I80" i="5" s="1"/>
  <c r="J80" i="5" s="1"/>
  <c r="C81" i="5"/>
  <c r="D81" i="5" s="1"/>
  <c r="E81" i="5" s="1"/>
  <c r="H81" i="5"/>
  <c r="I81" i="5" s="1"/>
  <c r="J81" i="5" s="1"/>
  <c r="C82" i="5"/>
  <c r="D82" i="5" s="1"/>
  <c r="H82" i="5"/>
  <c r="I82" i="5"/>
  <c r="J82" i="5" s="1"/>
  <c r="C83" i="5"/>
  <c r="D83" i="5" s="1"/>
  <c r="H83" i="5"/>
  <c r="I83" i="5" s="1"/>
  <c r="C84" i="5"/>
  <c r="D84" i="5" s="1"/>
  <c r="H84" i="5"/>
  <c r="I84" i="5" s="1"/>
  <c r="J84" i="5" s="1"/>
  <c r="C85" i="5"/>
  <c r="D85" i="5" s="1"/>
  <c r="E85" i="5" s="1"/>
  <c r="H85" i="5"/>
  <c r="I85" i="5" s="1"/>
  <c r="C86" i="5"/>
  <c r="D86" i="5" s="1"/>
  <c r="H86" i="5"/>
  <c r="I86" i="5" s="1"/>
  <c r="J86" i="5" s="1"/>
  <c r="C87" i="5"/>
  <c r="D87" i="5" s="1"/>
  <c r="H87" i="5"/>
  <c r="I87" i="5" s="1"/>
  <c r="C88" i="5"/>
  <c r="D88" i="5" s="1"/>
  <c r="H88" i="5"/>
  <c r="I88" i="5" s="1"/>
  <c r="J88" i="5" s="1"/>
  <c r="C89" i="5"/>
  <c r="D89" i="5" s="1"/>
  <c r="E89" i="5" s="1"/>
  <c r="H89" i="5"/>
  <c r="I89" i="5" s="1"/>
  <c r="J89" i="5" s="1"/>
  <c r="C90" i="5"/>
  <c r="D90" i="5" s="1"/>
  <c r="H90" i="5"/>
  <c r="I90" i="5" s="1"/>
  <c r="C91" i="5"/>
  <c r="D91" i="5" s="1"/>
  <c r="H91" i="5"/>
  <c r="I91" i="5" s="1"/>
  <c r="C92" i="5"/>
  <c r="D92" i="5" s="1"/>
  <c r="H92" i="5"/>
  <c r="I92" i="5" s="1"/>
  <c r="J92" i="5" s="1"/>
  <c r="C93" i="5"/>
  <c r="D93" i="5" s="1"/>
  <c r="H93" i="5"/>
  <c r="I93" i="5" s="1"/>
  <c r="J93" i="5" s="1"/>
  <c r="C94" i="5"/>
  <c r="D94" i="5" s="1"/>
  <c r="E94" i="5" s="1"/>
  <c r="H94" i="5"/>
  <c r="I94" i="5"/>
  <c r="J94" i="5" s="1"/>
  <c r="K94" i="5" s="1"/>
  <c r="C95" i="5"/>
  <c r="D95" i="5" s="1"/>
  <c r="H95" i="5"/>
  <c r="I95" i="5"/>
  <c r="C96" i="5"/>
  <c r="D96" i="5" s="1"/>
  <c r="E96" i="5" s="1"/>
  <c r="H96" i="5"/>
  <c r="I96" i="5" s="1"/>
  <c r="J96" i="5" s="1"/>
  <c r="C97" i="5"/>
  <c r="D97" i="5" s="1"/>
  <c r="E97" i="5" s="1"/>
  <c r="H97" i="5"/>
  <c r="I97" i="5" s="1"/>
  <c r="J97" i="5" s="1"/>
  <c r="C98" i="5"/>
  <c r="D98" i="5" s="1"/>
  <c r="E98" i="5" s="1"/>
  <c r="H98" i="5"/>
  <c r="I98" i="5" s="1"/>
  <c r="J98" i="5" s="1"/>
  <c r="K98" i="5" s="1"/>
  <c r="C99" i="5"/>
  <c r="D99" i="5" s="1"/>
  <c r="H99" i="5"/>
  <c r="I99" i="5"/>
  <c r="C100" i="5"/>
  <c r="D100" i="5" s="1"/>
  <c r="H100" i="5"/>
  <c r="I100" i="5" s="1"/>
  <c r="J100" i="5" s="1"/>
  <c r="C101" i="5"/>
  <c r="D101" i="5"/>
  <c r="H101" i="5"/>
  <c r="I101" i="5" s="1"/>
  <c r="J101" i="5" s="1"/>
  <c r="C102" i="5"/>
  <c r="D102" i="5"/>
  <c r="E102" i="5" s="1"/>
  <c r="H102" i="5"/>
  <c r="I102" i="5" s="1"/>
  <c r="J102" i="5" s="1"/>
  <c r="K102" i="5" s="1"/>
  <c r="C103" i="5"/>
  <c r="D103" i="5" s="1"/>
  <c r="H103" i="5"/>
  <c r="I103" i="5" s="1"/>
  <c r="C104" i="5"/>
  <c r="D104" i="5" s="1"/>
  <c r="E104" i="5" s="1"/>
  <c r="H104" i="5"/>
  <c r="I104" i="5" s="1"/>
  <c r="J104" i="5" s="1"/>
  <c r="C105" i="5"/>
  <c r="D105" i="5"/>
  <c r="E105" i="5" s="1"/>
  <c r="H105" i="5"/>
  <c r="I105" i="5" s="1"/>
  <c r="J105" i="5" s="1"/>
  <c r="C106" i="5"/>
  <c r="D106" i="5"/>
  <c r="H106" i="5"/>
  <c r="I106" i="5" s="1"/>
  <c r="C107" i="5"/>
  <c r="D107" i="5" s="1"/>
  <c r="H107" i="5"/>
  <c r="I107" i="5" s="1"/>
  <c r="J107" i="5" s="1"/>
  <c r="K107" i="5" s="1"/>
  <c r="C108" i="5"/>
  <c r="D108" i="5"/>
  <c r="H108" i="5"/>
  <c r="I108" i="5" s="1"/>
  <c r="C109" i="5"/>
  <c r="D109" i="5" s="1"/>
  <c r="H109" i="5"/>
  <c r="I109" i="5" s="1"/>
  <c r="J109" i="5" s="1"/>
  <c r="C110" i="5"/>
  <c r="D110" i="5" s="1"/>
  <c r="H110" i="5"/>
  <c r="I110" i="5"/>
  <c r="J110" i="5"/>
  <c r="C111" i="5"/>
  <c r="D111" i="5"/>
  <c r="E111" i="5" s="1"/>
  <c r="H111" i="5"/>
  <c r="I111" i="5"/>
  <c r="C112" i="5"/>
  <c r="D112" i="5" s="1"/>
  <c r="E112" i="5" s="1"/>
  <c r="H112" i="5"/>
  <c r="I112" i="5" s="1"/>
  <c r="C113" i="5"/>
  <c r="D113" i="5" s="1"/>
  <c r="H113" i="5"/>
  <c r="I113" i="5"/>
  <c r="J113" i="5" s="1"/>
  <c r="C114" i="5"/>
  <c r="D114" i="5" s="1"/>
  <c r="H114" i="5"/>
  <c r="I114" i="5" s="1"/>
  <c r="C115" i="5"/>
  <c r="D115" i="5" s="1"/>
  <c r="H115" i="5"/>
  <c r="I115" i="5" s="1"/>
  <c r="J115" i="5" s="1"/>
  <c r="K115" i="5" s="1"/>
  <c r="C116" i="5"/>
  <c r="D116" i="5" s="1"/>
  <c r="H116" i="5"/>
  <c r="I116" i="5" s="1"/>
  <c r="C117" i="5"/>
  <c r="D117" i="5"/>
  <c r="H117" i="5"/>
  <c r="I117" i="5" s="1"/>
  <c r="J117" i="5" s="1"/>
  <c r="C118" i="5"/>
  <c r="D118" i="5"/>
  <c r="H118" i="5"/>
  <c r="I118" i="5" s="1"/>
  <c r="J118" i="5" s="1"/>
  <c r="C119" i="5"/>
  <c r="D119" i="5" s="1"/>
  <c r="E119" i="5" s="1"/>
  <c r="H119" i="5"/>
  <c r="I119" i="5"/>
  <c r="C120" i="5"/>
  <c r="D120" i="5" s="1"/>
  <c r="E120" i="5" s="1"/>
  <c r="H120" i="5"/>
  <c r="I120" i="5" s="1"/>
  <c r="C121" i="5"/>
  <c r="D121" i="5" s="1"/>
  <c r="H121" i="5"/>
  <c r="I121" i="5" s="1"/>
  <c r="J121" i="5" s="1"/>
  <c r="C122" i="5"/>
  <c r="D122" i="5"/>
  <c r="H122" i="5"/>
  <c r="I122" i="5" s="1"/>
  <c r="J122" i="5" s="1"/>
  <c r="C123" i="5"/>
  <c r="D123" i="5" s="1"/>
  <c r="E123" i="5" s="1"/>
  <c r="H123" i="5"/>
  <c r="I123" i="5" s="1"/>
  <c r="C124" i="5"/>
  <c r="D124" i="5" s="1"/>
  <c r="H124" i="5"/>
  <c r="I124" i="5"/>
  <c r="C125" i="5"/>
  <c r="D125" i="5" s="1"/>
  <c r="H125" i="5"/>
  <c r="I125" i="5" s="1"/>
  <c r="C126" i="5"/>
  <c r="D126" i="5" s="1"/>
  <c r="H126" i="5"/>
  <c r="I126" i="5" s="1"/>
  <c r="C127" i="5"/>
  <c r="D127" i="5" s="1"/>
  <c r="E127" i="5" s="1"/>
  <c r="H127" i="5"/>
  <c r="I127" i="5" s="1"/>
  <c r="C128" i="5"/>
  <c r="D128" i="5" s="1"/>
  <c r="H128" i="5"/>
  <c r="I128" i="5" s="1"/>
  <c r="J128" i="5" s="1"/>
  <c r="K128" i="5" s="1"/>
  <c r="C129" i="5"/>
  <c r="D129" i="5" s="1"/>
  <c r="H129" i="5"/>
  <c r="I129" i="5" s="1"/>
  <c r="J129" i="5" s="1"/>
  <c r="C130" i="5"/>
  <c r="D130" i="5"/>
  <c r="H130" i="5"/>
  <c r="I130" i="5" s="1"/>
  <c r="C131" i="5"/>
  <c r="D131" i="5" s="1"/>
  <c r="E131" i="5" s="1"/>
  <c r="H131" i="5"/>
  <c r="I131" i="5" s="1"/>
  <c r="C132" i="5"/>
  <c r="D132" i="5"/>
  <c r="E132" i="5" s="1"/>
  <c r="F132" i="5"/>
  <c r="H132" i="5"/>
  <c r="I132" i="5" s="1"/>
  <c r="C133" i="5"/>
  <c r="D133" i="5" s="1"/>
  <c r="H133" i="5"/>
  <c r="I133" i="5" s="1"/>
  <c r="J133" i="5" s="1"/>
  <c r="C134" i="5"/>
  <c r="D134" i="5" s="1"/>
  <c r="H134" i="5"/>
  <c r="I134" i="5" s="1"/>
  <c r="C135" i="5"/>
  <c r="D135" i="5" s="1"/>
  <c r="E135" i="5" s="1"/>
  <c r="H135" i="5"/>
  <c r="I135" i="5" s="1"/>
  <c r="J135" i="5" s="1"/>
  <c r="C136" i="5"/>
  <c r="D136" i="5" s="1"/>
  <c r="H136" i="5"/>
  <c r="I136" i="5" s="1"/>
  <c r="C137" i="5"/>
  <c r="D137" i="5" s="1"/>
  <c r="H137" i="5"/>
  <c r="I137" i="5" s="1"/>
  <c r="C138" i="5"/>
  <c r="D138" i="5" s="1"/>
  <c r="E138" i="5" s="1"/>
  <c r="H138" i="5"/>
  <c r="I138" i="5" s="1"/>
  <c r="C139" i="5"/>
  <c r="D139" i="5" s="1"/>
  <c r="H139" i="5"/>
  <c r="I139" i="5" s="1"/>
  <c r="J139" i="5" s="1"/>
  <c r="K139" i="5"/>
  <c r="C140" i="5"/>
  <c r="D140" i="5" s="1"/>
  <c r="H140" i="5"/>
  <c r="I140" i="5" s="1"/>
  <c r="C141" i="5"/>
  <c r="D141" i="5" s="1"/>
  <c r="H141" i="5"/>
  <c r="I141" i="5" s="1"/>
  <c r="C142" i="5"/>
  <c r="D142" i="5"/>
  <c r="E142" i="5" s="1"/>
  <c r="H142" i="5"/>
  <c r="I142" i="5" s="1"/>
  <c r="C143" i="5"/>
  <c r="D143" i="5" s="1"/>
  <c r="E143" i="5" s="1"/>
  <c r="H143" i="5"/>
  <c r="I143" i="5"/>
  <c r="C144" i="5"/>
  <c r="D144" i="5" s="1"/>
  <c r="H144" i="5"/>
  <c r="I144" i="5" s="1"/>
  <c r="J144" i="5" s="1"/>
  <c r="C145" i="5"/>
  <c r="D145" i="5"/>
  <c r="E145" i="5" s="1"/>
  <c r="H145" i="5"/>
  <c r="I145" i="5" s="1"/>
  <c r="C146" i="5"/>
  <c r="D146" i="5"/>
  <c r="H146" i="5"/>
  <c r="I146" i="5" s="1"/>
  <c r="J146" i="5" s="1"/>
  <c r="C147" i="5"/>
  <c r="D147" i="5"/>
  <c r="E147" i="5" s="1"/>
  <c r="H147" i="5"/>
  <c r="I147" i="5"/>
  <c r="J147" i="5" s="1"/>
  <c r="C148" i="5"/>
  <c r="D148" i="5" s="1"/>
  <c r="H148" i="5"/>
  <c r="I148" i="5" s="1"/>
  <c r="C149" i="5"/>
  <c r="D149" i="5" s="1"/>
  <c r="E149" i="5" s="1"/>
  <c r="H149" i="5"/>
  <c r="I149" i="5" s="1"/>
  <c r="C150" i="5"/>
  <c r="D150" i="5" s="1"/>
  <c r="E150" i="5" s="1"/>
  <c r="H150" i="5"/>
  <c r="I150" i="5" s="1"/>
  <c r="C151" i="5"/>
  <c r="D151" i="5" s="1"/>
  <c r="H151" i="5"/>
  <c r="I151" i="5" s="1"/>
  <c r="J151" i="5" s="1"/>
  <c r="C152" i="5"/>
  <c r="D152" i="5" s="1"/>
  <c r="H152" i="5"/>
  <c r="I152" i="5" s="1"/>
  <c r="C153" i="5"/>
  <c r="D153" i="5"/>
  <c r="E153" i="5" s="1"/>
  <c r="H153" i="5"/>
  <c r="I153" i="5"/>
  <c r="C154" i="5"/>
  <c r="D154" i="5" s="1"/>
  <c r="H154" i="5"/>
  <c r="I154" i="5" s="1"/>
  <c r="J154" i="5" s="1"/>
  <c r="C155" i="5"/>
  <c r="D155" i="5" s="1"/>
  <c r="E155" i="5" s="1"/>
  <c r="H155" i="5"/>
  <c r="I155" i="5" s="1"/>
  <c r="J155" i="5" s="1"/>
  <c r="C156" i="5"/>
  <c r="D156" i="5" s="1"/>
  <c r="E156" i="5" s="1"/>
  <c r="F156" i="5" s="1"/>
  <c r="H156" i="5"/>
  <c r="I156" i="5" s="1"/>
  <c r="C157" i="5"/>
  <c r="D157" i="5" s="1"/>
  <c r="H157" i="5"/>
  <c r="I157" i="5" s="1"/>
  <c r="C158" i="5"/>
  <c r="D158" i="5" s="1"/>
  <c r="H158" i="5"/>
  <c r="I158" i="5" s="1"/>
  <c r="C159" i="5"/>
  <c r="D159" i="5" s="1"/>
  <c r="H159" i="5"/>
  <c r="I159" i="5" s="1"/>
  <c r="J159" i="5" s="1"/>
  <c r="C160" i="5"/>
  <c r="D160" i="5"/>
  <c r="H160" i="5"/>
  <c r="I160" i="5" s="1"/>
  <c r="J160" i="5" s="1"/>
  <c r="C161" i="5"/>
  <c r="D161" i="5" s="1"/>
  <c r="E161" i="5" s="1"/>
  <c r="H161" i="5"/>
  <c r="I161" i="5" s="1"/>
  <c r="C162" i="5"/>
  <c r="D162" i="5" s="1"/>
  <c r="H162" i="5"/>
  <c r="I162" i="5" s="1"/>
  <c r="J162" i="5" s="1"/>
  <c r="C163" i="5"/>
  <c r="D163" i="5"/>
  <c r="E163" i="5" s="1"/>
  <c r="H163" i="5"/>
  <c r="I163" i="5" s="1"/>
  <c r="J163" i="5" s="1"/>
  <c r="C164" i="5"/>
  <c r="D164" i="5" s="1"/>
  <c r="E164" i="5" s="1"/>
  <c r="F164" i="5" s="1"/>
  <c r="H164" i="5"/>
  <c r="I164" i="5" s="1"/>
  <c r="C165" i="5"/>
  <c r="D165" i="5" s="1"/>
  <c r="H165" i="5"/>
  <c r="I165" i="5" s="1"/>
  <c r="C166" i="5"/>
  <c r="D166" i="5" s="1"/>
  <c r="E166" i="5" s="1"/>
  <c r="H166" i="5"/>
  <c r="I166" i="5" s="1"/>
  <c r="C167" i="5"/>
  <c r="D167" i="5" s="1"/>
  <c r="E167" i="5" s="1"/>
  <c r="F167" i="5" s="1"/>
  <c r="H167" i="5"/>
  <c r="I167" i="5" s="1"/>
  <c r="J167" i="5" s="1"/>
  <c r="C168" i="5"/>
  <c r="D168" i="5"/>
  <c r="E168" i="5"/>
  <c r="H168" i="5"/>
  <c r="I168" i="5" s="1"/>
  <c r="J168" i="5"/>
  <c r="C169" i="5"/>
  <c r="D169" i="5" s="1"/>
  <c r="E169" i="5" s="1"/>
  <c r="H169" i="5"/>
  <c r="I169" i="5" s="1"/>
  <c r="C170" i="5"/>
  <c r="D170" i="5" s="1"/>
  <c r="H170" i="5"/>
  <c r="I170" i="5" s="1"/>
  <c r="J170" i="5" s="1"/>
  <c r="C171" i="5"/>
  <c r="D171" i="5" s="1"/>
  <c r="H171" i="5"/>
  <c r="I171" i="5"/>
  <c r="J171" i="5" s="1"/>
  <c r="C172" i="5"/>
  <c r="D172" i="5" s="1"/>
  <c r="H172" i="5"/>
  <c r="I172" i="5" s="1"/>
  <c r="C173" i="5"/>
  <c r="D173" i="5" s="1"/>
  <c r="H173" i="5"/>
  <c r="I173" i="5" s="1"/>
  <c r="C174" i="5"/>
  <c r="D174" i="5" s="1"/>
  <c r="E174" i="5" s="1"/>
  <c r="H174" i="5"/>
  <c r="I174" i="5" s="1"/>
  <c r="C175" i="5"/>
  <c r="D175" i="5" s="1"/>
  <c r="E175" i="5" s="1"/>
  <c r="F175" i="5" s="1"/>
  <c r="H175" i="5"/>
  <c r="I175" i="5" s="1"/>
  <c r="C176" i="5"/>
  <c r="D176" i="5" s="1"/>
  <c r="E176" i="5" s="1"/>
  <c r="H176" i="5"/>
  <c r="I176" i="5" s="1"/>
  <c r="J176" i="5" s="1"/>
  <c r="C177" i="5"/>
  <c r="D177" i="5" s="1"/>
  <c r="H177" i="5"/>
  <c r="I177" i="5" s="1"/>
  <c r="C178" i="5"/>
  <c r="D178" i="5" s="1"/>
  <c r="H178" i="5"/>
  <c r="I178" i="5" s="1"/>
  <c r="J178" i="5" s="1"/>
  <c r="C179" i="5"/>
  <c r="D179" i="5" s="1"/>
  <c r="E179" i="5" s="1"/>
  <c r="H179" i="5"/>
  <c r="I179" i="5" s="1"/>
  <c r="J179" i="5" s="1"/>
  <c r="C180" i="5"/>
  <c r="D180" i="5" s="1"/>
  <c r="E180" i="5" s="1"/>
  <c r="H180" i="5"/>
  <c r="I180" i="5" s="1"/>
  <c r="C181" i="5"/>
  <c r="D181" i="5" s="1"/>
  <c r="H181" i="5"/>
  <c r="I181" i="5" s="1"/>
  <c r="C182" i="5"/>
  <c r="D182" i="5" s="1"/>
  <c r="E182" i="5" s="1"/>
  <c r="H182" i="5"/>
  <c r="I182" i="5" s="1"/>
  <c r="C183" i="5"/>
  <c r="D183" i="5"/>
  <c r="E183" i="5"/>
  <c r="F183" i="5" s="1"/>
  <c r="H183" i="5"/>
  <c r="I183" i="5" s="1"/>
  <c r="J183" i="5" s="1"/>
  <c r="C184" i="5"/>
  <c r="D184" i="5" s="1"/>
  <c r="H184" i="5"/>
  <c r="I184" i="5" s="1"/>
  <c r="J184" i="5" s="1"/>
  <c r="C185" i="5"/>
  <c r="D185" i="5" s="1"/>
  <c r="H185" i="5"/>
  <c r="I185" i="5" s="1"/>
  <c r="C186" i="5"/>
  <c r="D186" i="5" s="1"/>
  <c r="H186" i="5"/>
  <c r="I186" i="5"/>
  <c r="J186" i="5" s="1"/>
  <c r="C187" i="5"/>
  <c r="D187" i="5"/>
  <c r="E187" i="5" s="1"/>
  <c r="H187" i="5"/>
  <c r="I187" i="5" s="1"/>
  <c r="J187" i="5" s="1"/>
  <c r="C188" i="5"/>
  <c r="D188" i="5" s="1"/>
  <c r="H188" i="5"/>
  <c r="I188" i="5" s="1"/>
  <c r="C189" i="5"/>
  <c r="D189" i="5" s="1"/>
  <c r="H189" i="5"/>
  <c r="I189" i="5" s="1"/>
  <c r="C190" i="5"/>
  <c r="D190" i="5" s="1"/>
  <c r="H190" i="5"/>
  <c r="I190" i="5"/>
  <c r="C191" i="5"/>
  <c r="D191" i="5" s="1"/>
  <c r="H191" i="5"/>
  <c r="I191" i="5" s="1"/>
  <c r="J191" i="5" s="1"/>
  <c r="C192" i="5"/>
  <c r="D192" i="5" s="1"/>
  <c r="E192" i="5" s="1"/>
  <c r="F192" i="5"/>
  <c r="H192" i="5"/>
  <c r="I192" i="5" s="1"/>
  <c r="C193" i="5"/>
  <c r="D193" i="5" s="1"/>
  <c r="H193" i="5"/>
  <c r="I193" i="5" s="1"/>
  <c r="C194" i="5"/>
  <c r="D194" i="5" s="1"/>
  <c r="E194" i="5" s="1"/>
  <c r="H194" i="5"/>
  <c r="I194" i="5"/>
  <c r="C195" i="5"/>
  <c r="D195" i="5" s="1"/>
  <c r="H195" i="5"/>
  <c r="I195" i="5"/>
  <c r="J195" i="5" s="1"/>
  <c r="C196" i="5"/>
  <c r="D196" i="5" s="1"/>
  <c r="E196" i="5" s="1"/>
  <c r="F196" i="5" s="1"/>
  <c r="H196" i="5"/>
  <c r="I196" i="5" s="1"/>
  <c r="C197" i="5"/>
  <c r="D197" i="5" s="1"/>
  <c r="H197" i="5"/>
  <c r="I197" i="5" s="1"/>
  <c r="C198" i="5"/>
  <c r="D198" i="5" s="1"/>
  <c r="H198" i="5"/>
  <c r="I198" i="5" s="1"/>
  <c r="C199" i="5"/>
  <c r="D199" i="5" s="1"/>
  <c r="H199" i="5"/>
  <c r="I199" i="5" s="1"/>
  <c r="C200" i="5"/>
  <c r="D200" i="5"/>
  <c r="H200" i="5"/>
  <c r="I200" i="5" s="1"/>
  <c r="C201" i="5"/>
  <c r="D201" i="5" s="1"/>
  <c r="H201" i="5"/>
  <c r="I201" i="5"/>
  <c r="C202" i="5"/>
  <c r="D202" i="5" s="1"/>
  <c r="H202" i="5"/>
  <c r="I202" i="5" s="1"/>
  <c r="C203" i="5"/>
  <c r="D203" i="5" s="1"/>
  <c r="E203" i="5" s="1"/>
  <c r="F203" i="5" s="1"/>
  <c r="H203" i="5"/>
  <c r="I203" i="5" s="1"/>
  <c r="C204" i="5"/>
  <c r="D204" i="5"/>
  <c r="H204" i="5"/>
  <c r="I204" i="5" s="1"/>
  <c r="C205" i="5"/>
  <c r="D205" i="5" s="1"/>
  <c r="E205" i="5" s="1"/>
  <c r="F205" i="5" s="1"/>
  <c r="H205" i="5"/>
  <c r="I205" i="5" s="1"/>
  <c r="C206" i="5"/>
  <c r="D206" i="5" s="1"/>
  <c r="H206" i="5"/>
  <c r="I206" i="5" s="1"/>
  <c r="C207" i="5"/>
  <c r="D207" i="5"/>
  <c r="E207" i="5" s="1"/>
  <c r="H207" i="5"/>
  <c r="I207" i="5" s="1"/>
  <c r="C208" i="5"/>
  <c r="D208" i="5" s="1"/>
  <c r="H208" i="5"/>
  <c r="I208" i="5" s="1"/>
  <c r="C209" i="5"/>
  <c r="D209" i="5" s="1"/>
  <c r="E209" i="5" s="1"/>
  <c r="H209" i="5"/>
  <c r="I209" i="5" s="1"/>
  <c r="C210" i="5"/>
  <c r="D210" i="5" s="1"/>
  <c r="E210" i="5" s="1"/>
  <c r="H210" i="5"/>
  <c r="I210" i="5" s="1"/>
  <c r="C211" i="5"/>
  <c r="D211" i="5"/>
  <c r="E211" i="5" s="1"/>
  <c r="F211" i="5" s="1"/>
  <c r="H211" i="5"/>
  <c r="I211" i="5" s="1"/>
  <c r="C212" i="5"/>
  <c r="D212" i="5" s="1"/>
  <c r="H212" i="5"/>
  <c r="I212" i="5"/>
  <c r="C213" i="5"/>
  <c r="D213" i="5" s="1"/>
  <c r="E213" i="5" s="1"/>
  <c r="H213" i="5"/>
  <c r="I213" i="5" s="1"/>
  <c r="C214" i="5"/>
  <c r="D214" i="5" s="1"/>
  <c r="E214" i="5" s="1"/>
  <c r="H214" i="5"/>
  <c r="I214" i="5" s="1"/>
  <c r="C215" i="5"/>
  <c r="D215" i="5" s="1"/>
  <c r="E215" i="5" s="1"/>
  <c r="F215" i="5" s="1"/>
  <c r="H215" i="5"/>
  <c r="I215" i="5" s="1"/>
  <c r="C216" i="5"/>
  <c r="D216" i="5" s="1"/>
  <c r="H216" i="5"/>
  <c r="I216" i="5" s="1"/>
  <c r="C217" i="5"/>
  <c r="D217" i="5" s="1"/>
  <c r="E217" i="5" s="1"/>
  <c r="H217" i="5"/>
  <c r="I217" i="5"/>
  <c r="C218" i="5"/>
  <c r="D218" i="5" s="1"/>
  <c r="H218" i="5"/>
  <c r="I218" i="5" s="1"/>
  <c r="C219" i="5"/>
  <c r="D219" i="5" s="1"/>
  <c r="E219" i="5" s="1"/>
  <c r="H219" i="5"/>
  <c r="I219" i="5" s="1"/>
  <c r="C220" i="5"/>
  <c r="D220" i="5" s="1"/>
  <c r="E220" i="5" s="1"/>
  <c r="H220" i="5"/>
  <c r="I220" i="5" s="1"/>
  <c r="C221" i="5"/>
  <c r="D221" i="5" s="1"/>
  <c r="E221" i="5" s="1"/>
  <c r="F221" i="5" s="1"/>
  <c r="H221" i="5"/>
  <c r="I221" i="5" s="1"/>
  <c r="J221" i="5" s="1"/>
  <c r="C222" i="5"/>
  <c r="D222" i="5" s="1"/>
  <c r="H222" i="5"/>
  <c r="I222" i="5" s="1"/>
  <c r="C223" i="5"/>
  <c r="D223" i="5" s="1"/>
  <c r="H223" i="5"/>
  <c r="I223" i="5" s="1"/>
  <c r="C224" i="5"/>
  <c r="D224" i="5"/>
  <c r="E224" i="5" s="1"/>
  <c r="H224" i="5"/>
  <c r="I224" i="5" s="1"/>
  <c r="J224" i="5" s="1"/>
  <c r="C225" i="5"/>
  <c r="D225" i="5" s="1"/>
  <c r="E225" i="5" s="1"/>
  <c r="F225" i="5" s="1"/>
  <c r="H225" i="5"/>
  <c r="I225" i="5" s="1"/>
  <c r="C226" i="5"/>
  <c r="D226" i="5" s="1"/>
  <c r="H226" i="5"/>
  <c r="I226" i="5" s="1"/>
  <c r="C227" i="5"/>
  <c r="D227" i="5" s="1"/>
  <c r="E227" i="5" s="1"/>
  <c r="H227" i="5"/>
  <c r="I227" i="5" s="1"/>
  <c r="C228" i="5"/>
  <c r="D228" i="5" s="1"/>
  <c r="E228" i="5" s="1"/>
  <c r="F228" i="5" s="1"/>
  <c r="H228" i="5"/>
  <c r="I228" i="5" s="1"/>
  <c r="C229" i="5"/>
  <c r="D229" i="5" s="1"/>
  <c r="H229" i="5"/>
  <c r="I229" i="5" s="1"/>
  <c r="J229" i="5" s="1"/>
  <c r="C230" i="5"/>
  <c r="D230" i="5" s="1"/>
  <c r="H230" i="5"/>
  <c r="I230" i="5" s="1"/>
  <c r="C231" i="5"/>
  <c r="D231" i="5" s="1"/>
  <c r="H231" i="5"/>
  <c r="I231" i="5" s="1"/>
  <c r="C232" i="5"/>
  <c r="D232" i="5" s="1"/>
  <c r="E232" i="5" s="1"/>
  <c r="H232" i="5"/>
  <c r="I232" i="5" s="1"/>
  <c r="C233" i="5"/>
  <c r="D233" i="5" s="1"/>
  <c r="E233" i="5" s="1"/>
  <c r="F233" i="5" s="1"/>
  <c r="H233" i="5"/>
  <c r="I233" i="5" s="1"/>
  <c r="C234" i="5"/>
  <c r="D234" i="5" s="1"/>
  <c r="H234" i="5"/>
  <c r="I234" i="5" s="1"/>
  <c r="C235" i="5"/>
  <c r="D235" i="5" s="1"/>
  <c r="H235" i="5"/>
  <c r="I235" i="5" s="1"/>
  <c r="C236" i="5"/>
  <c r="D236" i="5" s="1"/>
  <c r="E236" i="5" s="1"/>
  <c r="F236" i="5" s="1"/>
  <c r="H236" i="5"/>
  <c r="I236" i="5"/>
  <c r="J236" i="5" s="1"/>
  <c r="C237" i="5"/>
  <c r="D237" i="5" s="1"/>
  <c r="E237" i="5" s="1"/>
  <c r="F237" i="5" s="1"/>
  <c r="H237" i="5"/>
  <c r="I237" i="5" s="1"/>
  <c r="J237" i="5" s="1"/>
  <c r="C238" i="5"/>
  <c r="D238" i="5" s="1"/>
  <c r="E238" i="5" s="1"/>
  <c r="H238" i="5"/>
  <c r="I238" i="5" s="1"/>
  <c r="C239" i="5"/>
  <c r="D239" i="5" s="1"/>
  <c r="H239" i="5"/>
  <c r="I239" i="5" s="1"/>
  <c r="C240" i="5"/>
  <c r="D240" i="5" s="1"/>
  <c r="H240" i="5"/>
  <c r="I240" i="5" s="1"/>
  <c r="J240" i="5" s="1"/>
  <c r="K240" i="5" s="1"/>
  <c r="C241" i="5"/>
  <c r="D241" i="5" s="1"/>
  <c r="E241" i="5" s="1"/>
  <c r="H241" i="5"/>
  <c r="I241" i="5" s="1"/>
  <c r="J241" i="5" s="1"/>
  <c r="K241" i="5" s="1"/>
  <c r="C242" i="5"/>
  <c r="D242" i="5" s="1"/>
  <c r="E242" i="5" s="1"/>
  <c r="H242" i="5"/>
  <c r="I242" i="5"/>
  <c r="J242" i="5" s="1"/>
  <c r="C243" i="5"/>
  <c r="D243" i="5" s="1"/>
  <c r="E243" i="5" s="1"/>
  <c r="H243" i="5"/>
  <c r="I243" i="5" s="1"/>
  <c r="C244" i="5"/>
  <c r="D244" i="5" s="1"/>
  <c r="E244" i="5" s="1"/>
  <c r="H244" i="5"/>
  <c r="I244" i="5" s="1"/>
  <c r="J244" i="5" s="1"/>
  <c r="K244" i="5" s="1"/>
  <c r="C245" i="5"/>
  <c r="D245" i="5" s="1"/>
  <c r="E245" i="5" s="1"/>
  <c r="H245" i="5"/>
  <c r="I245" i="5" s="1"/>
  <c r="C246" i="5"/>
  <c r="D246" i="5" s="1"/>
  <c r="E246" i="5" s="1"/>
  <c r="H246" i="5"/>
  <c r="I246" i="5" s="1"/>
  <c r="J246" i="5" s="1"/>
  <c r="C247" i="5"/>
  <c r="D247" i="5" s="1"/>
  <c r="E247" i="5" s="1"/>
  <c r="H247" i="5"/>
  <c r="I247" i="5" s="1"/>
  <c r="J247" i="5" s="1"/>
  <c r="C248" i="5"/>
  <c r="D248" i="5" s="1"/>
  <c r="H248" i="5"/>
  <c r="I248" i="5" s="1"/>
  <c r="J248" i="5" s="1"/>
  <c r="K248" i="5" s="1"/>
  <c r="C249" i="5"/>
  <c r="D249" i="5"/>
  <c r="E249" i="5" s="1"/>
  <c r="H249" i="5"/>
  <c r="I249" i="5"/>
  <c r="J249" i="5" s="1"/>
  <c r="K249" i="5" s="1"/>
  <c r="C250" i="5"/>
  <c r="D250" i="5" s="1"/>
  <c r="E250" i="5" s="1"/>
  <c r="H250" i="5"/>
  <c r="I250" i="5" s="1"/>
  <c r="C251" i="5"/>
  <c r="D251" i="5" s="1"/>
  <c r="E251" i="5" s="1"/>
  <c r="H251" i="5"/>
  <c r="I251" i="5" s="1"/>
  <c r="C252" i="5"/>
  <c r="D252" i="5" s="1"/>
  <c r="E252" i="5" s="1"/>
  <c r="H252" i="5"/>
  <c r="I252" i="5" s="1"/>
  <c r="J252" i="5" s="1"/>
  <c r="K252" i="5" s="1"/>
  <c r="C253" i="5"/>
  <c r="D253" i="5" s="1"/>
  <c r="E253" i="5" s="1"/>
  <c r="H253" i="5"/>
  <c r="I253" i="5" s="1"/>
  <c r="C254" i="5"/>
  <c r="D254" i="5" s="1"/>
  <c r="E254" i="5" s="1"/>
  <c r="H254" i="5"/>
  <c r="I254" i="5" s="1"/>
  <c r="J254" i="5" s="1"/>
  <c r="C255" i="5"/>
  <c r="D255" i="5"/>
  <c r="E255" i="5" s="1"/>
  <c r="H255" i="5"/>
  <c r="I255" i="5" s="1"/>
  <c r="J255" i="5" s="1"/>
  <c r="C256" i="5"/>
  <c r="D256" i="5" s="1"/>
  <c r="H256" i="5"/>
  <c r="I256" i="5" s="1"/>
  <c r="C257" i="5"/>
  <c r="D257" i="5" s="1"/>
  <c r="E257" i="5" s="1"/>
  <c r="H257" i="5"/>
  <c r="I257" i="5" s="1"/>
  <c r="J257" i="5" s="1"/>
  <c r="K257" i="5" s="1"/>
  <c r="C258" i="5"/>
  <c r="D258" i="5" s="1"/>
  <c r="E258" i="5" s="1"/>
  <c r="H258" i="5"/>
  <c r="I258" i="5" s="1"/>
  <c r="C259" i="5"/>
  <c r="D259" i="5"/>
  <c r="E259" i="5" s="1"/>
  <c r="H259" i="5"/>
  <c r="I259" i="5" s="1"/>
  <c r="C260" i="5"/>
  <c r="D260" i="5" s="1"/>
  <c r="E260" i="5" s="1"/>
  <c r="H260" i="5"/>
  <c r="I260" i="5"/>
  <c r="J260" i="5" s="1"/>
  <c r="K260" i="5" s="1"/>
  <c r="C261" i="5"/>
  <c r="D261" i="5" s="1"/>
  <c r="E261" i="5" s="1"/>
  <c r="H261" i="5"/>
  <c r="I261" i="5" s="1"/>
  <c r="J261" i="5" s="1"/>
  <c r="C262" i="5"/>
  <c r="D262" i="5" s="1"/>
  <c r="E262" i="5" s="1"/>
  <c r="H262" i="5"/>
  <c r="I262" i="5" s="1"/>
  <c r="C263" i="5"/>
  <c r="D263" i="5" s="1"/>
  <c r="E263" i="5" s="1"/>
  <c r="H263" i="5"/>
  <c r="I263" i="5" s="1"/>
  <c r="J263" i="5" s="1"/>
  <c r="C264" i="5"/>
  <c r="D264" i="5"/>
  <c r="H264" i="5"/>
  <c r="I264" i="5" s="1"/>
  <c r="C265" i="5"/>
  <c r="D265" i="5" s="1"/>
  <c r="E265" i="5" s="1"/>
  <c r="H265" i="5"/>
  <c r="I265" i="5" s="1"/>
  <c r="J265" i="5" s="1"/>
  <c r="K265" i="5" s="1"/>
  <c r="C266" i="5"/>
  <c r="D266" i="5" s="1"/>
  <c r="E266" i="5" s="1"/>
  <c r="H266" i="5"/>
  <c r="I266" i="5" s="1"/>
  <c r="C267" i="5"/>
  <c r="D267" i="5" s="1"/>
  <c r="E267" i="5" s="1"/>
  <c r="H267" i="5"/>
  <c r="I267" i="5" s="1"/>
  <c r="C268" i="5"/>
  <c r="D268" i="5" s="1"/>
  <c r="E268" i="5" s="1"/>
  <c r="H268" i="5"/>
  <c r="I268" i="5" s="1"/>
  <c r="J268" i="5" s="1"/>
  <c r="K268" i="5" s="1"/>
  <c r="C269" i="5"/>
  <c r="D269" i="5"/>
  <c r="E269" i="5" s="1"/>
  <c r="H269" i="5"/>
  <c r="I269" i="5" s="1"/>
  <c r="J269" i="5" s="1"/>
  <c r="C270" i="5"/>
  <c r="D270" i="5" s="1"/>
  <c r="E270" i="5" s="1"/>
  <c r="H270" i="5"/>
  <c r="I270" i="5" s="1"/>
  <c r="C271" i="5"/>
  <c r="D271" i="5" s="1"/>
  <c r="E271" i="5" s="1"/>
  <c r="H271" i="5"/>
  <c r="I271" i="5" s="1"/>
  <c r="J271" i="5" s="1"/>
  <c r="C272" i="5"/>
  <c r="D272" i="5" s="1"/>
  <c r="H272" i="5"/>
  <c r="I272" i="5" s="1"/>
  <c r="C273" i="5"/>
  <c r="D273" i="5" s="1"/>
  <c r="E273" i="5" s="1"/>
  <c r="H273" i="5"/>
  <c r="I273" i="5"/>
  <c r="J273" i="5" s="1"/>
  <c r="K273" i="5" s="1"/>
  <c r="C274" i="5"/>
  <c r="D274" i="5" s="1"/>
  <c r="H274" i="5"/>
  <c r="I274" i="5" s="1"/>
  <c r="C275" i="5"/>
  <c r="D275" i="5" s="1"/>
  <c r="H275" i="5"/>
  <c r="I275" i="5" s="1"/>
  <c r="C276" i="5"/>
  <c r="D276" i="5" s="1"/>
  <c r="E276" i="5" s="1"/>
  <c r="H276" i="5"/>
  <c r="I276" i="5" s="1"/>
  <c r="J276" i="5"/>
  <c r="K276" i="5" s="1"/>
  <c r="C277" i="5"/>
  <c r="D277" i="5" s="1"/>
  <c r="H277" i="5"/>
  <c r="I277" i="5" s="1"/>
  <c r="J277" i="5" s="1"/>
  <c r="C278" i="5"/>
  <c r="D278" i="5"/>
  <c r="E278" i="5" s="1"/>
  <c r="H278" i="5"/>
  <c r="I278" i="5" s="1"/>
  <c r="C279" i="5"/>
  <c r="D279" i="5" s="1"/>
  <c r="H279" i="5"/>
  <c r="I279" i="5"/>
  <c r="J279" i="5" s="1"/>
  <c r="C280" i="5"/>
  <c r="D280" i="5" s="1"/>
  <c r="H280" i="5"/>
  <c r="I280" i="5" s="1"/>
  <c r="C281" i="5"/>
  <c r="D281" i="5" s="1"/>
  <c r="E281" i="5" s="1"/>
  <c r="H281" i="5"/>
  <c r="I281" i="5" s="1"/>
  <c r="J281" i="5" s="1"/>
  <c r="K281" i="5" s="1"/>
  <c r="C282" i="5"/>
  <c r="D282" i="5" s="1"/>
  <c r="H282" i="5"/>
  <c r="I282" i="5" s="1"/>
  <c r="C283" i="5"/>
  <c r="D283" i="5" s="1"/>
  <c r="H283" i="5"/>
  <c r="I283" i="5" s="1"/>
  <c r="C284" i="5"/>
  <c r="D284" i="5" s="1"/>
  <c r="E284" i="5" s="1"/>
  <c r="H284" i="5"/>
  <c r="I284" i="5" s="1"/>
  <c r="J284" i="5" s="1"/>
  <c r="K284" i="5" s="1"/>
  <c r="C285" i="5"/>
  <c r="D285" i="5" s="1"/>
  <c r="H285" i="5"/>
  <c r="I285" i="5" s="1"/>
  <c r="J285" i="5" s="1"/>
  <c r="C286" i="5"/>
  <c r="D286" i="5" s="1"/>
  <c r="E286" i="5" s="1"/>
  <c r="H286" i="5"/>
  <c r="I286" i="5" s="1"/>
  <c r="C287" i="5"/>
  <c r="D287" i="5" s="1"/>
  <c r="H287" i="5"/>
  <c r="I287" i="5" s="1"/>
  <c r="C288" i="5"/>
  <c r="D288" i="5"/>
  <c r="H288" i="5"/>
  <c r="I288" i="5" s="1"/>
  <c r="C289" i="5"/>
  <c r="D289" i="5" s="1"/>
  <c r="E289" i="5" s="1"/>
  <c r="F289" i="5" s="1"/>
  <c r="H289" i="5"/>
  <c r="I289" i="5" s="1"/>
  <c r="J289" i="5" s="1"/>
  <c r="C290" i="5"/>
  <c r="D290" i="5"/>
  <c r="E290" i="5" s="1"/>
  <c r="F290" i="5" s="1"/>
  <c r="H290" i="5"/>
  <c r="I290" i="5" s="1"/>
  <c r="J290" i="5" s="1"/>
  <c r="C291" i="5"/>
  <c r="D291" i="5" s="1"/>
  <c r="E291" i="5" s="1"/>
  <c r="F291" i="5" s="1"/>
  <c r="H291" i="5"/>
  <c r="I291" i="5" s="1"/>
  <c r="J291" i="5" s="1"/>
  <c r="C292" i="5"/>
  <c r="D292" i="5" s="1"/>
  <c r="E292" i="5" s="1"/>
  <c r="F292" i="5" s="1"/>
  <c r="H292" i="5"/>
  <c r="I292" i="5" s="1"/>
  <c r="J292" i="5" s="1"/>
  <c r="C293" i="5"/>
  <c r="D293" i="5" s="1"/>
  <c r="E293" i="5" s="1"/>
  <c r="F293" i="5" s="1"/>
  <c r="H293" i="5"/>
  <c r="I293" i="5" s="1"/>
  <c r="J293" i="5" s="1"/>
  <c r="C294" i="5"/>
  <c r="D294" i="5" s="1"/>
  <c r="E294" i="5" s="1"/>
  <c r="F294" i="5" s="1"/>
  <c r="H294" i="5"/>
  <c r="I294" i="5" s="1"/>
  <c r="J294" i="5" s="1"/>
  <c r="C295" i="5"/>
  <c r="D295" i="5" s="1"/>
  <c r="E295" i="5" s="1"/>
  <c r="F295" i="5" s="1"/>
  <c r="H295" i="5"/>
  <c r="I295" i="5" s="1"/>
  <c r="J295" i="5" s="1"/>
  <c r="C296" i="5"/>
  <c r="D296" i="5" s="1"/>
  <c r="E296" i="5" s="1"/>
  <c r="F296" i="5" s="1"/>
  <c r="H296" i="5"/>
  <c r="I296" i="5" s="1"/>
  <c r="C297" i="5"/>
  <c r="D297" i="5" s="1"/>
  <c r="E297" i="5" s="1"/>
  <c r="F297" i="5" s="1"/>
  <c r="H297" i="5"/>
  <c r="I297" i="5" s="1"/>
  <c r="J297" i="5" s="1"/>
  <c r="C298" i="5"/>
  <c r="D298" i="5" s="1"/>
  <c r="E298" i="5" s="1"/>
  <c r="F298" i="5" s="1"/>
  <c r="H298" i="5"/>
  <c r="I298" i="5" s="1"/>
  <c r="J298" i="5" s="1"/>
  <c r="C299" i="5"/>
  <c r="D299" i="5" s="1"/>
  <c r="E299" i="5" s="1"/>
  <c r="F299" i="5" s="1"/>
  <c r="H299" i="5"/>
  <c r="I299" i="5" s="1"/>
  <c r="J299" i="5" s="1"/>
  <c r="C300" i="5"/>
  <c r="D300" i="5" s="1"/>
  <c r="E300" i="5" s="1"/>
  <c r="F300" i="5" s="1"/>
  <c r="H300" i="5"/>
  <c r="I300" i="5" s="1"/>
  <c r="J300" i="5" s="1"/>
  <c r="C301" i="5"/>
  <c r="D301" i="5" s="1"/>
  <c r="E301" i="5" s="1"/>
  <c r="F301" i="5" s="1"/>
  <c r="H301" i="5"/>
  <c r="I301" i="5" s="1"/>
  <c r="J301" i="5" s="1"/>
  <c r="C302" i="5"/>
  <c r="D302" i="5"/>
  <c r="E302" i="5" s="1"/>
  <c r="F302" i="5" s="1"/>
  <c r="H302" i="5"/>
  <c r="I302" i="5" s="1"/>
  <c r="J302" i="5" s="1"/>
  <c r="C303" i="5"/>
  <c r="D303" i="5" s="1"/>
  <c r="H303" i="5"/>
  <c r="I303" i="5" s="1"/>
  <c r="J303" i="5" s="1"/>
  <c r="C304" i="5"/>
  <c r="D304" i="5" s="1"/>
  <c r="E304" i="5" s="1"/>
  <c r="H304" i="5"/>
  <c r="I304" i="5" s="1"/>
  <c r="J304" i="5" s="1"/>
  <c r="C305" i="5"/>
  <c r="D305" i="5" s="1"/>
  <c r="H305" i="5"/>
  <c r="I305" i="5" s="1"/>
  <c r="J305" i="5" s="1"/>
  <c r="C306" i="5"/>
  <c r="D306" i="5" s="1"/>
  <c r="E306" i="5" s="1"/>
  <c r="H306" i="5"/>
  <c r="I306" i="5" s="1"/>
  <c r="J306" i="5" s="1"/>
  <c r="C307" i="5"/>
  <c r="D307" i="5" s="1"/>
  <c r="H307" i="5"/>
  <c r="I307" i="5" s="1"/>
  <c r="J307" i="5" s="1"/>
  <c r="C308" i="5"/>
  <c r="D308" i="5" s="1"/>
  <c r="E308" i="5"/>
  <c r="H308" i="5"/>
  <c r="I308" i="5" s="1"/>
  <c r="J308" i="5" s="1"/>
  <c r="C309" i="5"/>
  <c r="D309" i="5" s="1"/>
  <c r="H309" i="5"/>
  <c r="I309" i="5" s="1"/>
  <c r="J309" i="5" s="1"/>
  <c r="C310" i="5"/>
  <c r="D310" i="5" s="1"/>
  <c r="E310" i="5" s="1"/>
  <c r="H310" i="5"/>
  <c r="I310" i="5" s="1"/>
  <c r="J310" i="5" s="1"/>
  <c r="C311" i="5"/>
  <c r="D311" i="5" s="1"/>
  <c r="H311" i="5"/>
  <c r="I311" i="5" s="1"/>
  <c r="J311" i="5" s="1"/>
  <c r="C312" i="5"/>
  <c r="D312" i="5" s="1"/>
  <c r="E312" i="5" s="1"/>
  <c r="H312" i="5"/>
  <c r="I312" i="5" s="1"/>
  <c r="J312" i="5" s="1"/>
  <c r="C313" i="5"/>
  <c r="D313" i="5" s="1"/>
  <c r="H313" i="5"/>
  <c r="I313" i="5" s="1"/>
  <c r="J313" i="5" s="1"/>
  <c r="C314" i="5"/>
  <c r="D314" i="5" s="1"/>
  <c r="E314" i="5" s="1"/>
  <c r="H314" i="5"/>
  <c r="I314" i="5" s="1"/>
  <c r="J314" i="5" s="1"/>
  <c r="C315" i="5"/>
  <c r="D315" i="5" s="1"/>
  <c r="E315" i="5" s="1"/>
  <c r="H315" i="5"/>
  <c r="I315" i="5" s="1"/>
  <c r="C316" i="5"/>
  <c r="D316" i="5" s="1"/>
  <c r="E316" i="5" s="1"/>
  <c r="H316" i="5"/>
  <c r="I316" i="5" s="1"/>
  <c r="J316" i="5" s="1"/>
  <c r="K316" i="5" s="1"/>
  <c r="C317" i="5"/>
  <c r="D317" i="5" s="1"/>
  <c r="E317" i="5" s="1"/>
  <c r="F317" i="5" s="1"/>
  <c r="H317" i="5"/>
  <c r="I317" i="5" s="1"/>
  <c r="J317" i="5" s="1"/>
  <c r="C318" i="5"/>
  <c r="D318" i="5" s="1"/>
  <c r="E318" i="5" s="1"/>
  <c r="H318" i="5"/>
  <c r="I318" i="5" s="1"/>
  <c r="J318" i="5" s="1"/>
  <c r="C319" i="5"/>
  <c r="D319" i="5" s="1"/>
  <c r="H319" i="5"/>
  <c r="I319" i="5" s="1"/>
  <c r="J319" i="5" s="1"/>
  <c r="K319" i="5" s="1"/>
  <c r="C320" i="5"/>
  <c r="D320" i="5" s="1"/>
  <c r="E320" i="5" s="1"/>
  <c r="F320" i="5" s="1"/>
  <c r="H320" i="5"/>
  <c r="I320" i="5" s="1"/>
  <c r="J320" i="5"/>
  <c r="K320" i="5" s="1"/>
  <c r="C321" i="5"/>
  <c r="D321" i="5" s="1"/>
  <c r="E321" i="5" s="1"/>
  <c r="H321" i="5"/>
  <c r="I321" i="5" s="1"/>
  <c r="J321" i="5"/>
  <c r="C322" i="5"/>
  <c r="D322" i="5" s="1"/>
  <c r="E322" i="5" s="1"/>
  <c r="H322" i="5"/>
  <c r="I322" i="5" s="1"/>
  <c r="J322" i="5" s="1"/>
  <c r="C323" i="5"/>
  <c r="D323" i="5" s="1"/>
  <c r="H323" i="5"/>
  <c r="I323" i="5" s="1"/>
  <c r="J323" i="5" s="1"/>
  <c r="K323" i="5" s="1"/>
  <c r="C324" i="5"/>
  <c r="D324" i="5" s="1"/>
  <c r="E324" i="5" s="1"/>
  <c r="F324" i="5" s="1"/>
  <c r="H324" i="5"/>
  <c r="I324" i="5" s="1"/>
  <c r="J324" i="5" s="1"/>
  <c r="K324" i="5" s="1"/>
  <c r="C325" i="5"/>
  <c r="D325" i="5" s="1"/>
  <c r="E325" i="5" s="1"/>
  <c r="F325" i="5" s="1"/>
  <c r="H325" i="5"/>
  <c r="I325" i="5" s="1"/>
  <c r="J325" i="5" s="1"/>
  <c r="C326" i="5"/>
  <c r="D326" i="5" s="1"/>
  <c r="E326" i="5" s="1"/>
  <c r="H326" i="5"/>
  <c r="I326" i="5" s="1"/>
  <c r="J326" i="5" s="1"/>
  <c r="C327" i="5"/>
  <c r="D327" i="5" s="1"/>
  <c r="H327" i="5"/>
  <c r="I327" i="5" s="1"/>
  <c r="J327" i="5" s="1"/>
  <c r="K327" i="5" s="1"/>
  <c r="C328" i="5"/>
  <c r="D328" i="5" s="1"/>
  <c r="E328" i="5" s="1"/>
  <c r="H328" i="5"/>
  <c r="I328" i="5" s="1"/>
  <c r="J328" i="5" s="1"/>
  <c r="K328" i="5" s="1"/>
  <c r="C329" i="5"/>
  <c r="D329" i="5" s="1"/>
  <c r="E329" i="5"/>
  <c r="F329" i="5" s="1"/>
  <c r="H329" i="5"/>
  <c r="I329" i="5" s="1"/>
  <c r="J329" i="5"/>
  <c r="C330" i="5"/>
  <c r="D330" i="5" s="1"/>
  <c r="E330" i="5" s="1"/>
  <c r="H330" i="5"/>
  <c r="I330" i="5" s="1"/>
  <c r="J330" i="5" s="1"/>
  <c r="C331" i="5"/>
  <c r="D331" i="5" s="1"/>
  <c r="H331" i="5"/>
  <c r="I331" i="5" s="1"/>
  <c r="J331" i="5" s="1"/>
  <c r="K331" i="5" s="1"/>
  <c r="C332" i="5"/>
  <c r="D332" i="5" s="1"/>
  <c r="E332" i="5" s="1"/>
  <c r="F332" i="5" s="1"/>
  <c r="H332" i="5"/>
  <c r="I332" i="5" s="1"/>
  <c r="J332" i="5" s="1"/>
  <c r="K332" i="5" s="1"/>
  <c r="C333" i="5"/>
  <c r="D333" i="5" s="1"/>
  <c r="E333" i="5"/>
  <c r="F333" i="5" s="1"/>
  <c r="H333" i="5"/>
  <c r="I333" i="5" s="1"/>
  <c r="J333" i="5" s="1"/>
  <c r="C334" i="5"/>
  <c r="D334" i="5" s="1"/>
  <c r="E334" i="5" s="1"/>
  <c r="H334" i="5"/>
  <c r="I334" i="5" s="1"/>
  <c r="J334" i="5" s="1"/>
  <c r="C335" i="5"/>
  <c r="D335" i="5" s="1"/>
  <c r="H335" i="5"/>
  <c r="I335" i="5" s="1"/>
  <c r="J335" i="5" s="1"/>
  <c r="K335" i="5" s="1"/>
  <c r="C336" i="5"/>
  <c r="D336" i="5" s="1"/>
  <c r="E336" i="5" s="1"/>
  <c r="H336" i="5"/>
  <c r="I336" i="5" s="1"/>
  <c r="J336" i="5" s="1"/>
  <c r="K336" i="5" s="1"/>
  <c r="C337" i="5"/>
  <c r="D337" i="5" s="1"/>
  <c r="E337" i="5" s="1"/>
  <c r="F337" i="5" s="1"/>
  <c r="H337" i="5"/>
  <c r="I337" i="5" s="1"/>
  <c r="J337" i="5" s="1"/>
  <c r="C338" i="5"/>
  <c r="D338" i="5" s="1"/>
  <c r="H338" i="5"/>
  <c r="I338" i="5" s="1"/>
  <c r="C339" i="5"/>
  <c r="D339" i="5" s="1"/>
  <c r="H339" i="5"/>
  <c r="I339" i="5" s="1"/>
  <c r="J339" i="5" s="1"/>
  <c r="K339" i="5" s="1"/>
  <c r="C340" i="5"/>
  <c r="D340" i="5" s="1"/>
  <c r="E340" i="5" s="1"/>
  <c r="H340" i="5"/>
  <c r="I340" i="5" s="1"/>
  <c r="J340" i="5" s="1"/>
  <c r="K340" i="5" s="1"/>
  <c r="C341" i="5"/>
  <c r="D341" i="5" s="1"/>
  <c r="E341" i="5" s="1"/>
  <c r="F341" i="5" s="1"/>
  <c r="H341" i="5"/>
  <c r="I341" i="5" s="1"/>
  <c r="J341" i="5" s="1"/>
  <c r="C342" i="5"/>
  <c r="D342" i="5" s="1"/>
  <c r="H342" i="5"/>
  <c r="I342" i="5" s="1"/>
  <c r="C343" i="5"/>
  <c r="D343" i="5" s="1"/>
  <c r="E343" i="5" s="1"/>
  <c r="H343" i="5"/>
  <c r="I343" i="5" s="1"/>
  <c r="J343" i="5" s="1"/>
  <c r="C344" i="5"/>
  <c r="D344" i="5" s="1"/>
  <c r="E344" i="5" s="1"/>
  <c r="H344" i="5"/>
  <c r="I344" i="5" s="1"/>
  <c r="J344" i="5" s="1"/>
  <c r="K344" i="5" s="1"/>
  <c r="C345" i="5"/>
  <c r="D345" i="5" s="1"/>
  <c r="E345" i="5" s="1"/>
  <c r="H345" i="5"/>
  <c r="I345" i="5" s="1"/>
  <c r="C346" i="5"/>
  <c r="D346" i="5" s="1"/>
  <c r="E346" i="5" s="1"/>
  <c r="H346" i="5"/>
  <c r="I346" i="5" s="1"/>
  <c r="J346" i="5" s="1"/>
  <c r="C347" i="5"/>
  <c r="D347" i="5" s="1"/>
  <c r="E347" i="5" s="1"/>
  <c r="H347" i="5"/>
  <c r="I347" i="5" s="1"/>
  <c r="J347" i="5" s="1"/>
  <c r="C348" i="5"/>
  <c r="D348" i="5" s="1"/>
  <c r="H348" i="5"/>
  <c r="I348" i="5" s="1"/>
  <c r="J348" i="5" s="1"/>
  <c r="K348" i="5" s="1"/>
  <c r="C349" i="5"/>
  <c r="D349" i="5" s="1"/>
  <c r="E349" i="5" s="1"/>
  <c r="F349" i="5" s="1"/>
  <c r="H349" i="5"/>
  <c r="I349" i="5" s="1"/>
  <c r="J349" i="5" s="1"/>
  <c r="C350" i="5"/>
  <c r="D350" i="5" s="1"/>
  <c r="E350" i="5" s="1"/>
  <c r="H350" i="5"/>
  <c r="I350" i="5" s="1"/>
  <c r="J350" i="5" s="1"/>
  <c r="C351" i="5"/>
  <c r="D351" i="5" s="1"/>
  <c r="E351" i="5" s="1"/>
  <c r="H351" i="5"/>
  <c r="I351" i="5" s="1"/>
  <c r="J351" i="5" s="1"/>
  <c r="C352" i="5"/>
  <c r="D352" i="5" s="1"/>
  <c r="E352" i="5" s="1"/>
  <c r="H352" i="5"/>
  <c r="I352" i="5" s="1"/>
  <c r="C353" i="5"/>
  <c r="D353" i="5" s="1"/>
  <c r="E353" i="5" s="1"/>
  <c r="F353" i="5" s="1"/>
  <c r="H353" i="5"/>
  <c r="I353" i="5" s="1"/>
  <c r="J353" i="5" s="1"/>
  <c r="C354" i="5"/>
  <c r="D354" i="5" s="1"/>
  <c r="E354" i="5" s="1"/>
  <c r="H354" i="5"/>
  <c r="I354" i="5" s="1"/>
  <c r="J354" i="5" s="1"/>
  <c r="C355" i="5"/>
  <c r="D355" i="5" s="1"/>
  <c r="E355" i="5" s="1"/>
  <c r="H355" i="5"/>
  <c r="I355" i="5" s="1"/>
  <c r="J355" i="5" s="1"/>
  <c r="C356" i="5"/>
  <c r="D356" i="5" s="1"/>
  <c r="E356" i="5" s="1"/>
  <c r="H356" i="5"/>
  <c r="I356" i="5" s="1"/>
  <c r="J356" i="5" s="1"/>
  <c r="C357" i="5"/>
  <c r="D357" i="5" s="1"/>
  <c r="E357" i="5" s="1"/>
  <c r="F357" i="5" s="1"/>
  <c r="H357" i="5"/>
  <c r="I357" i="5" s="1"/>
  <c r="J357" i="5"/>
  <c r="C358" i="5"/>
  <c r="D358" i="5" s="1"/>
  <c r="E358" i="5" s="1"/>
  <c r="H358" i="5"/>
  <c r="I358" i="5" s="1"/>
  <c r="J358" i="5" s="1"/>
  <c r="C359" i="5"/>
  <c r="D359" i="5" s="1"/>
  <c r="E359" i="5" s="1"/>
  <c r="H359" i="5"/>
  <c r="I359" i="5" s="1"/>
  <c r="J359" i="5" s="1"/>
  <c r="C360" i="5"/>
  <c r="D360" i="5" s="1"/>
  <c r="E360" i="5" s="1"/>
  <c r="H360" i="5"/>
  <c r="I360" i="5" s="1"/>
  <c r="J360" i="5"/>
  <c r="K360" i="5" s="1"/>
  <c r="C361" i="5"/>
  <c r="D361" i="5" s="1"/>
  <c r="E361" i="5"/>
  <c r="H361" i="5"/>
  <c r="I361" i="5" s="1"/>
  <c r="J361" i="5" s="1"/>
  <c r="C362" i="5"/>
  <c r="D362" i="5" s="1"/>
  <c r="H362" i="5"/>
  <c r="I362" i="5" s="1"/>
  <c r="J362" i="5" s="1"/>
  <c r="C363" i="5"/>
  <c r="D363" i="5" s="1"/>
  <c r="E363" i="5" s="1"/>
  <c r="H363" i="5"/>
  <c r="I363" i="5" s="1"/>
  <c r="C364" i="5"/>
  <c r="D364" i="5" s="1"/>
  <c r="E364" i="5" s="1"/>
  <c r="H364" i="5"/>
  <c r="I364" i="5" s="1"/>
  <c r="C365" i="5"/>
  <c r="D365" i="5" s="1"/>
  <c r="E365" i="5" s="1"/>
  <c r="H365" i="5"/>
  <c r="I365" i="5" s="1"/>
  <c r="J365" i="5" s="1"/>
  <c r="C366" i="5"/>
  <c r="D366" i="5" s="1"/>
  <c r="E366" i="5" s="1"/>
  <c r="H366" i="5"/>
  <c r="I366" i="5" s="1"/>
  <c r="C367" i="5"/>
  <c r="D367" i="5" s="1"/>
  <c r="E367" i="5" s="1"/>
  <c r="H367" i="5"/>
  <c r="I367" i="5" s="1"/>
  <c r="C368" i="5"/>
  <c r="D368" i="5" s="1"/>
  <c r="E368" i="5" s="1"/>
  <c r="H368" i="5"/>
  <c r="I368" i="5" s="1"/>
  <c r="C369" i="5"/>
  <c r="D369" i="5" s="1"/>
  <c r="E369" i="5" s="1"/>
  <c r="H369" i="5"/>
  <c r="I369" i="5" s="1"/>
  <c r="C370" i="5"/>
  <c r="D370" i="5" s="1"/>
  <c r="E370" i="5" s="1"/>
  <c r="H370" i="5"/>
  <c r="I370" i="5" s="1"/>
  <c r="C371" i="5"/>
  <c r="D371" i="5"/>
  <c r="E371" i="5" s="1"/>
  <c r="H371" i="5"/>
  <c r="I371" i="5" s="1"/>
  <c r="C372" i="5"/>
  <c r="D372" i="5" s="1"/>
  <c r="E372" i="5" s="1"/>
  <c r="H372" i="5"/>
  <c r="I372" i="5" s="1"/>
  <c r="C373" i="5"/>
  <c r="D373" i="5" s="1"/>
  <c r="E373" i="5" s="1"/>
  <c r="H373" i="5"/>
  <c r="I373" i="5" s="1"/>
  <c r="C374" i="5"/>
  <c r="D374" i="5" s="1"/>
  <c r="E374" i="5" s="1"/>
  <c r="H374" i="5"/>
  <c r="I374" i="5" s="1"/>
  <c r="C375" i="5"/>
  <c r="D375" i="5" s="1"/>
  <c r="E375" i="5" s="1"/>
  <c r="H375" i="5"/>
  <c r="I375" i="5" s="1"/>
  <c r="C376" i="5"/>
  <c r="D376" i="5" s="1"/>
  <c r="E376" i="5" s="1"/>
  <c r="H376" i="5"/>
  <c r="I376" i="5" s="1"/>
  <c r="C377" i="5"/>
  <c r="D377" i="5" s="1"/>
  <c r="E377" i="5" s="1"/>
  <c r="H377" i="5"/>
  <c r="I377" i="5" s="1"/>
  <c r="C378" i="5"/>
  <c r="D378" i="5" s="1"/>
  <c r="E378" i="5" s="1"/>
  <c r="H378" i="5"/>
  <c r="I378" i="5" s="1"/>
  <c r="C379" i="5"/>
  <c r="D379" i="5" s="1"/>
  <c r="E379" i="5" s="1"/>
  <c r="H379" i="5"/>
  <c r="I379" i="5" s="1"/>
  <c r="C380" i="5"/>
  <c r="D380" i="5" s="1"/>
  <c r="E380" i="5" s="1"/>
  <c r="H380" i="5"/>
  <c r="I380" i="5" s="1"/>
  <c r="C381" i="5"/>
  <c r="D381" i="5" s="1"/>
  <c r="E381" i="5" s="1"/>
  <c r="H381" i="5"/>
  <c r="I381" i="5" s="1"/>
  <c r="J381" i="5" s="1"/>
  <c r="C382" i="5"/>
  <c r="D382" i="5" s="1"/>
  <c r="E382" i="5" s="1"/>
  <c r="H382" i="5"/>
  <c r="I382" i="5" s="1"/>
  <c r="C383" i="5"/>
  <c r="D383" i="5" s="1"/>
  <c r="E383" i="5" s="1"/>
  <c r="H383" i="5"/>
  <c r="I383" i="5" s="1"/>
  <c r="C384" i="5"/>
  <c r="D384" i="5" s="1"/>
  <c r="E384" i="5" s="1"/>
  <c r="H384" i="5"/>
  <c r="I384" i="5" s="1"/>
  <c r="C385" i="5"/>
  <c r="D385" i="5" s="1"/>
  <c r="E385" i="5" s="1"/>
  <c r="H385" i="5"/>
  <c r="I385" i="5" s="1"/>
  <c r="J385" i="5" s="1"/>
  <c r="C386" i="5"/>
  <c r="D386" i="5"/>
  <c r="E386" i="5" s="1"/>
  <c r="H386" i="5"/>
  <c r="I386" i="5" s="1"/>
  <c r="C387" i="5"/>
  <c r="D387" i="5"/>
  <c r="E387" i="5" s="1"/>
  <c r="H387" i="5"/>
  <c r="I387" i="5"/>
  <c r="C388" i="5"/>
  <c r="D388" i="5"/>
  <c r="E388" i="5" s="1"/>
  <c r="H388" i="5"/>
  <c r="I388" i="5" s="1"/>
  <c r="C389" i="5"/>
  <c r="D389" i="5"/>
  <c r="E389" i="5" s="1"/>
  <c r="H389" i="5"/>
  <c r="I389" i="5"/>
  <c r="C390" i="5"/>
  <c r="D390" i="5" s="1"/>
  <c r="E390" i="5" s="1"/>
  <c r="H390" i="5"/>
  <c r="I390" i="5" s="1"/>
  <c r="C391" i="5"/>
  <c r="D391" i="5" s="1"/>
  <c r="E391" i="5" s="1"/>
  <c r="H391" i="5"/>
  <c r="I391" i="5" s="1"/>
  <c r="C392" i="5"/>
  <c r="D392" i="5" s="1"/>
  <c r="E392" i="5" s="1"/>
  <c r="H392" i="5"/>
  <c r="I392" i="5" s="1"/>
  <c r="C393" i="5"/>
  <c r="D393" i="5" s="1"/>
  <c r="E393" i="5" s="1"/>
  <c r="H393" i="5"/>
  <c r="I393" i="5" s="1"/>
  <c r="J393" i="5" s="1"/>
  <c r="C394" i="5"/>
  <c r="D394" i="5" s="1"/>
  <c r="E394" i="5" s="1"/>
  <c r="H394" i="5"/>
  <c r="I394" i="5" s="1"/>
  <c r="C395" i="5"/>
  <c r="D395" i="5"/>
  <c r="E395" i="5" s="1"/>
  <c r="H395" i="5"/>
  <c r="I395" i="5"/>
  <c r="C396" i="5"/>
  <c r="D396" i="5" s="1"/>
  <c r="E396" i="5" s="1"/>
  <c r="H396" i="5"/>
  <c r="I396" i="5" s="1"/>
  <c r="C397" i="5"/>
  <c r="D397" i="5" s="1"/>
  <c r="E397" i="5" s="1"/>
  <c r="H397" i="5"/>
  <c r="I397" i="5"/>
  <c r="J397" i="5" s="1"/>
  <c r="C398" i="5"/>
  <c r="D398" i="5" s="1"/>
  <c r="E398" i="5" s="1"/>
  <c r="H398" i="5"/>
  <c r="I398" i="5" s="1"/>
  <c r="C399" i="5"/>
  <c r="D399" i="5" s="1"/>
  <c r="E399" i="5" s="1"/>
  <c r="H399" i="5"/>
  <c r="I399" i="5" s="1"/>
  <c r="C400" i="5"/>
  <c r="D400" i="5" s="1"/>
  <c r="E400" i="5" s="1"/>
  <c r="H400" i="5"/>
  <c r="I400" i="5" s="1"/>
  <c r="C401" i="5"/>
  <c r="D401" i="5" s="1"/>
  <c r="E401" i="5" s="1"/>
  <c r="H401" i="5"/>
  <c r="I401" i="5" s="1"/>
  <c r="C402" i="5"/>
  <c r="D402" i="5"/>
  <c r="E402" i="5" s="1"/>
  <c r="H402" i="5"/>
  <c r="I402" i="5" s="1"/>
  <c r="C403" i="5"/>
  <c r="D403" i="5" s="1"/>
  <c r="E403" i="5" s="1"/>
  <c r="H403" i="5"/>
  <c r="I403" i="5" s="1"/>
  <c r="C404" i="5"/>
  <c r="D404" i="5" s="1"/>
  <c r="H404" i="5"/>
  <c r="I404" i="5" s="1"/>
  <c r="C405" i="5"/>
  <c r="D405" i="5" s="1"/>
  <c r="H405" i="5"/>
  <c r="I405" i="5" s="1"/>
  <c r="J405" i="5" s="1"/>
  <c r="C406" i="5"/>
  <c r="D406" i="5" s="1"/>
  <c r="E406" i="5" s="1"/>
  <c r="H406" i="5"/>
  <c r="I406" i="5" s="1"/>
  <c r="C407" i="5"/>
  <c r="D407" i="5" s="1"/>
  <c r="H407" i="5"/>
  <c r="I407" i="5"/>
  <c r="C408" i="5"/>
  <c r="D408" i="5" s="1"/>
  <c r="H408" i="5"/>
  <c r="I408" i="5" s="1"/>
  <c r="C409" i="5"/>
  <c r="D409" i="5" s="1"/>
  <c r="H409" i="5"/>
  <c r="I409" i="5" s="1"/>
  <c r="J409" i="5" s="1"/>
  <c r="C410" i="5"/>
  <c r="D410" i="5" s="1"/>
  <c r="E410" i="5" s="1"/>
  <c r="H410" i="5"/>
  <c r="I410" i="5" s="1"/>
  <c r="C411" i="5"/>
  <c r="D411" i="5" s="1"/>
  <c r="H411" i="5"/>
  <c r="I411" i="5" s="1"/>
  <c r="C412" i="5"/>
  <c r="D412" i="5" s="1"/>
  <c r="H412" i="5"/>
  <c r="I412" i="5" s="1"/>
  <c r="C413" i="5"/>
  <c r="D413" i="5" s="1"/>
  <c r="H413" i="5"/>
  <c r="I413" i="5" s="1"/>
  <c r="C414" i="5"/>
  <c r="D414" i="5" s="1"/>
  <c r="E414" i="5" s="1"/>
  <c r="H414" i="5"/>
  <c r="I414" i="5" s="1"/>
  <c r="C415" i="5"/>
  <c r="D415" i="5" s="1"/>
  <c r="H415" i="5"/>
  <c r="I415" i="5" s="1"/>
  <c r="C416" i="5"/>
  <c r="D416" i="5" s="1"/>
  <c r="H416" i="5"/>
  <c r="I416" i="5" s="1"/>
  <c r="C417" i="5"/>
  <c r="D417" i="5" s="1"/>
  <c r="H417" i="5"/>
  <c r="I417" i="5" s="1"/>
  <c r="C418" i="5"/>
  <c r="D418" i="5" s="1"/>
  <c r="E418" i="5" s="1"/>
  <c r="H418" i="5"/>
  <c r="I418" i="5" s="1"/>
  <c r="C419" i="5"/>
  <c r="D419" i="5"/>
  <c r="H419" i="5"/>
  <c r="I419" i="5" s="1"/>
  <c r="C420" i="5"/>
  <c r="D420" i="5" s="1"/>
  <c r="H420" i="5"/>
  <c r="I420" i="5" s="1"/>
  <c r="C421" i="5"/>
  <c r="D421" i="5" s="1"/>
  <c r="H421" i="5"/>
  <c r="I421" i="5" s="1"/>
  <c r="J421" i="5" s="1"/>
  <c r="C422" i="5"/>
  <c r="D422" i="5" s="1"/>
  <c r="E422" i="5" s="1"/>
  <c r="H422" i="5"/>
  <c r="I422" i="5" s="1"/>
  <c r="C423" i="5"/>
  <c r="D423" i="5" s="1"/>
  <c r="H423" i="5"/>
  <c r="I423" i="5" s="1"/>
  <c r="C424" i="5"/>
  <c r="D424" i="5" s="1"/>
  <c r="H424" i="5"/>
  <c r="I424" i="5" s="1"/>
  <c r="C425" i="5"/>
  <c r="D425" i="5" s="1"/>
  <c r="H425" i="5"/>
  <c r="I425" i="5" s="1"/>
  <c r="C426" i="5"/>
  <c r="D426" i="5" s="1"/>
  <c r="E426" i="5" s="1"/>
  <c r="H426" i="5"/>
  <c r="I426" i="5" s="1"/>
  <c r="C427" i="5"/>
  <c r="D427" i="5" s="1"/>
  <c r="H427" i="5"/>
  <c r="I427" i="5" s="1"/>
  <c r="J427" i="5" s="1"/>
  <c r="C428" i="5"/>
  <c r="D428" i="5" s="1"/>
  <c r="E428" i="5" s="1"/>
  <c r="H428" i="5"/>
  <c r="I428" i="5" s="1"/>
  <c r="C429" i="5"/>
  <c r="D429" i="5" s="1"/>
  <c r="H429" i="5"/>
  <c r="I429" i="5"/>
  <c r="J429" i="5" s="1"/>
  <c r="C430" i="5"/>
  <c r="D430" i="5"/>
  <c r="E430" i="5" s="1"/>
  <c r="H430" i="5"/>
  <c r="I430" i="5" s="1"/>
  <c r="C431" i="5"/>
  <c r="D431" i="5" s="1"/>
  <c r="H431" i="5"/>
  <c r="I431" i="5"/>
  <c r="J431" i="5" s="1"/>
  <c r="C432" i="5"/>
  <c r="D432" i="5" s="1"/>
  <c r="E432" i="5"/>
  <c r="H432" i="5"/>
  <c r="I432" i="5" s="1"/>
  <c r="C433" i="5"/>
  <c r="D433" i="5" s="1"/>
  <c r="H433" i="5"/>
  <c r="I433" i="5" s="1"/>
  <c r="J433" i="5" s="1"/>
  <c r="C434" i="5"/>
  <c r="D434" i="5" s="1"/>
  <c r="E434" i="5"/>
  <c r="H434" i="5"/>
  <c r="I434" i="5" s="1"/>
  <c r="C435" i="5"/>
  <c r="D435" i="5" s="1"/>
  <c r="H435" i="5"/>
  <c r="I435" i="5" s="1"/>
  <c r="C436" i="5"/>
  <c r="D436" i="5" s="1"/>
  <c r="E436" i="5" s="1"/>
  <c r="H436" i="5"/>
  <c r="I436" i="5" s="1"/>
  <c r="C437" i="5"/>
  <c r="D437" i="5" s="1"/>
  <c r="H437" i="5"/>
  <c r="I437" i="5"/>
  <c r="J437" i="5" s="1"/>
  <c r="C438" i="5"/>
  <c r="D438" i="5" s="1"/>
  <c r="E438" i="5" s="1"/>
  <c r="H438" i="5"/>
  <c r="I438" i="5" s="1"/>
  <c r="C439" i="5"/>
  <c r="D439" i="5" s="1"/>
  <c r="H439" i="5"/>
  <c r="I439" i="5" s="1"/>
  <c r="J439" i="5" s="1"/>
  <c r="C440" i="5"/>
  <c r="D440" i="5" s="1"/>
  <c r="E440" i="5" s="1"/>
  <c r="H440" i="5"/>
  <c r="I440" i="5" s="1"/>
  <c r="C441" i="5"/>
  <c r="D441" i="5" s="1"/>
  <c r="H441" i="5"/>
  <c r="I441" i="5" s="1"/>
  <c r="J441" i="5" s="1"/>
  <c r="C442" i="5"/>
  <c r="D442" i="5" s="1"/>
  <c r="E442" i="5" s="1"/>
  <c r="H442" i="5"/>
  <c r="I442" i="5" s="1"/>
  <c r="C443" i="5"/>
  <c r="D443" i="5" s="1"/>
  <c r="H443" i="5"/>
  <c r="I443" i="5" s="1"/>
  <c r="J443" i="5" s="1"/>
  <c r="C444" i="5"/>
  <c r="D444" i="5" s="1"/>
  <c r="E444" i="5" s="1"/>
  <c r="H444" i="5"/>
  <c r="I444" i="5" s="1"/>
  <c r="C445" i="5"/>
  <c r="D445" i="5" s="1"/>
  <c r="H445" i="5"/>
  <c r="I445" i="5" s="1"/>
  <c r="J445" i="5" s="1"/>
  <c r="C446" i="5"/>
  <c r="D446" i="5" s="1"/>
  <c r="E446" i="5" s="1"/>
  <c r="H446" i="5"/>
  <c r="I446" i="5" s="1"/>
  <c r="C447" i="5"/>
  <c r="D447" i="5" s="1"/>
  <c r="H447" i="5"/>
  <c r="I447" i="5" s="1"/>
  <c r="J447" i="5" s="1"/>
  <c r="C448" i="5"/>
  <c r="D448" i="5" s="1"/>
  <c r="H448" i="5"/>
  <c r="I448" i="5" s="1"/>
  <c r="C449" i="5"/>
  <c r="D449" i="5" s="1"/>
  <c r="H449" i="5"/>
  <c r="I449" i="5"/>
  <c r="J449" i="5" s="1"/>
  <c r="C450" i="5"/>
  <c r="D450" i="5" s="1"/>
  <c r="E450" i="5" s="1"/>
  <c r="H450" i="5"/>
  <c r="I450" i="5" s="1"/>
  <c r="C451" i="5"/>
  <c r="D451" i="5" s="1"/>
  <c r="H451" i="5"/>
  <c r="I451" i="5" s="1"/>
  <c r="C452" i="5"/>
  <c r="D452" i="5" s="1"/>
  <c r="E452" i="5" s="1"/>
  <c r="H452" i="5"/>
  <c r="I452" i="5" s="1"/>
  <c r="J452" i="5" s="1"/>
  <c r="C453" i="5"/>
  <c r="D453" i="5" s="1"/>
  <c r="H453" i="5"/>
  <c r="I453" i="5"/>
  <c r="C454" i="5"/>
  <c r="D454" i="5" s="1"/>
  <c r="H454" i="5"/>
  <c r="I454" i="5" s="1"/>
  <c r="J454" i="5" s="1"/>
  <c r="C455" i="5"/>
  <c r="D455" i="5" s="1"/>
  <c r="E455" i="5" s="1"/>
  <c r="H455" i="5"/>
  <c r="I455" i="5" s="1"/>
  <c r="C456" i="5"/>
  <c r="D456" i="5"/>
  <c r="E456" i="5" s="1"/>
  <c r="H456" i="5"/>
  <c r="I456" i="5" s="1"/>
  <c r="J456" i="5" s="1"/>
  <c r="C457" i="5"/>
  <c r="D457" i="5" s="1"/>
  <c r="H457" i="5"/>
  <c r="I457" i="5" s="1"/>
  <c r="C458" i="5"/>
  <c r="D458" i="5" s="1"/>
  <c r="H458" i="5"/>
  <c r="I458" i="5" s="1"/>
  <c r="J458" i="5" s="1"/>
  <c r="C459" i="5"/>
  <c r="D459" i="5" s="1"/>
  <c r="E459" i="5" s="1"/>
  <c r="H459" i="5"/>
  <c r="I459" i="5"/>
  <c r="J459" i="5" s="1"/>
  <c r="K459" i="5" s="1"/>
  <c r="C460" i="5"/>
  <c r="D460" i="5" s="1"/>
  <c r="E460" i="5" s="1"/>
  <c r="H460" i="5"/>
  <c r="I460" i="5" s="1"/>
  <c r="J460" i="5" s="1"/>
  <c r="C461" i="5"/>
  <c r="D461" i="5"/>
  <c r="H461" i="5"/>
  <c r="I461" i="5" s="1"/>
  <c r="C462" i="5"/>
  <c r="D462" i="5" s="1"/>
  <c r="H462" i="5"/>
  <c r="I462" i="5" s="1"/>
  <c r="J462" i="5" s="1"/>
  <c r="C463" i="5"/>
  <c r="D463" i="5" s="1"/>
  <c r="E463" i="5" s="1"/>
  <c r="H463" i="5"/>
  <c r="I463" i="5" s="1"/>
  <c r="C464" i="5"/>
  <c r="D464" i="5"/>
  <c r="E464" i="5" s="1"/>
  <c r="H464" i="5"/>
  <c r="I464" i="5" s="1"/>
  <c r="J464" i="5" s="1"/>
  <c r="C465" i="5"/>
  <c r="D465" i="5" s="1"/>
  <c r="H465" i="5"/>
  <c r="I465" i="5" s="1"/>
  <c r="C466" i="5"/>
  <c r="D466" i="5" s="1"/>
  <c r="H466" i="5"/>
  <c r="I466" i="5"/>
  <c r="C467" i="5"/>
  <c r="D467" i="5"/>
  <c r="E467" i="5" s="1"/>
  <c r="H467" i="5"/>
  <c r="I467" i="5" s="1"/>
  <c r="J467" i="5" s="1"/>
  <c r="K467" i="5" s="1"/>
  <c r="C468" i="5"/>
  <c r="D468" i="5" s="1"/>
  <c r="E468" i="5" s="1"/>
  <c r="H468" i="5"/>
  <c r="I468" i="5" s="1"/>
  <c r="J468" i="5" s="1"/>
  <c r="C469" i="5"/>
  <c r="D469" i="5" s="1"/>
  <c r="H469" i="5"/>
  <c r="I469" i="5" s="1"/>
  <c r="C470" i="5"/>
  <c r="D470" i="5" s="1"/>
  <c r="H470" i="5"/>
  <c r="I470" i="5" s="1"/>
  <c r="J470" i="5" s="1"/>
  <c r="C471" i="5"/>
  <c r="D471" i="5" s="1"/>
  <c r="E471" i="5" s="1"/>
  <c r="H471" i="5"/>
  <c r="I471" i="5" s="1"/>
  <c r="J471" i="5" s="1"/>
  <c r="K471" i="5" s="1"/>
  <c r="C472" i="5"/>
  <c r="D472" i="5" s="1"/>
  <c r="E472" i="5" s="1"/>
  <c r="H472" i="5"/>
  <c r="I472" i="5" s="1"/>
  <c r="C473" i="5"/>
  <c r="D473" i="5" s="1"/>
  <c r="H473" i="5"/>
  <c r="I473" i="5" s="1"/>
  <c r="J473" i="5"/>
  <c r="C474" i="5"/>
  <c r="D474" i="5" s="1"/>
  <c r="H474" i="5"/>
  <c r="I474" i="5" s="1"/>
  <c r="C475" i="5"/>
  <c r="D475" i="5" s="1"/>
  <c r="E475" i="5"/>
  <c r="H475" i="5"/>
  <c r="I475" i="5" s="1"/>
  <c r="C476" i="5"/>
  <c r="D476" i="5" s="1"/>
  <c r="E476" i="5" s="1"/>
  <c r="H476" i="5"/>
  <c r="I476" i="5" s="1"/>
  <c r="J476" i="5" s="1"/>
  <c r="C477" i="5"/>
  <c r="D477" i="5" s="1"/>
  <c r="H477" i="5"/>
  <c r="I477" i="5" s="1"/>
  <c r="C478" i="5"/>
  <c r="D478" i="5" s="1"/>
  <c r="E478" i="5" s="1"/>
  <c r="H478" i="5"/>
  <c r="I478" i="5"/>
  <c r="J478" i="5" s="1"/>
  <c r="C479" i="5"/>
  <c r="D479" i="5"/>
  <c r="E479" i="5" s="1"/>
  <c r="H479" i="5"/>
  <c r="I479" i="5" s="1"/>
  <c r="J479" i="5"/>
  <c r="K479" i="5" s="1"/>
  <c r="C480" i="5"/>
  <c r="D480" i="5" s="1"/>
  <c r="E480" i="5" s="1"/>
  <c r="H480" i="5"/>
  <c r="I480" i="5" s="1"/>
  <c r="J480" i="5" s="1"/>
  <c r="C481" i="5"/>
  <c r="D481" i="5" s="1"/>
  <c r="H481" i="5"/>
  <c r="I481" i="5" s="1"/>
  <c r="C482" i="5"/>
  <c r="D482" i="5" s="1"/>
  <c r="H482" i="5"/>
  <c r="I482" i="5"/>
  <c r="J482" i="5" s="1"/>
  <c r="K482" i="5" s="1"/>
  <c r="C483" i="5"/>
  <c r="D483" i="5" s="1"/>
  <c r="E483" i="5" s="1"/>
  <c r="H483" i="5"/>
  <c r="I483" i="5" s="1"/>
  <c r="C484" i="5"/>
  <c r="D484" i="5" s="1"/>
  <c r="H484" i="5"/>
  <c r="I484" i="5" s="1"/>
  <c r="J484" i="5" s="1"/>
  <c r="C485" i="5"/>
  <c r="D485" i="5" s="1"/>
  <c r="H485" i="5"/>
  <c r="I485" i="5" s="1"/>
  <c r="C486" i="5"/>
  <c r="D486" i="5" s="1"/>
  <c r="H486" i="5"/>
  <c r="I486" i="5" s="1"/>
  <c r="J486" i="5" s="1"/>
  <c r="C487" i="5"/>
  <c r="D487" i="5"/>
  <c r="E487" i="5" s="1"/>
  <c r="H487" i="5"/>
  <c r="I487" i="5" s="1"/>
  <c r="J487" i="5" s="1"/>
  <c r="C488" i="5"/>
  <c r="D488" i="5" s="1"/>
  <c r="E488" i="5" s="1"/>
  <c r="H488" i="5"/>
  <c r="I488" i="5" s="1"/>
  <c r="C489" i="5"/>
  <c r="D489" i="5" s="1"/>
  <c r="E489" i="5" s="1"/>
  <c r="H489" i="5"/>
  <c r="I489" i="5" s="1"/>
  <c r="J489" i="5" s="1"/>
  <c r="C490" i="5"/>
  <c r="D490" i="5" s="1"/>
  <c r="H490" i="5"/>
  <c r="I490" i="5" s="1"/>
  <c r="C491" i="5"/>
  <c r="D491" i="5" s="1"/>
  <c r="E491" i="5"/>
  <c r="H491" i="5"/>
  <c r="I491" i="5"/>
  <c r="J491" i="5" s="1"/>
  <c r="C492" i="5"/>
  <c r="D492" i="5" s="1"/>
  <c r="E492" i="5" s="1"/>
  <c r="H492" i="5"/>
  <c r="I492" i="5" s="1"/>
  <c r="J492" i="5" s="1"/>
  <c r="K492" i="5" s="1"/>
  <c r="C493" i="5"/>
  <c r="D493" i="5" s="1"/>
  <c r="H493" i="5"/>
  <c r="I493" i="5"/>
  <c r="J493" i="5" s="1"/>
  <c r="C494" i="5"/>
  <c r="D494" i="5" s="1"/>
  <c r="E494" i="5" s="1"/>
  <c r="H494" i="5"/>
  <c r="I494" i="5" s="1"/>
  <c r="J494" i="5" s="1"/>
  <c r="C495" i="5"/>
  <c r="D495" i="5" s="1"/>
  <c r="E495" i="5" s="1"/>
  <c r="H495" i="5"/>
  <c r="I495" i="5" s="1"/>
  <c r="J495" i="5" s="1"/>
  <c r="C496" i="5"/>
  <c r="D496" i="5"/>
  <c r="E496" i="5" s="1"/>
  <c r="H496" i="5"/>
  <c r="I496" i="5" s="1"/>
  <c r="J496" i="5" s="1"/>
  <c r="C497" i="5"/>
  <c r="D497" i="5" s="1"/>
  <c r="H497" i="5"/>
  <c r="I497" i="5" s="1"/>
  <c r="C498" i="5"/>
  <c r="D498" i="5" s="1"/>
  <c r="E498" i="5" s="1"/>
  <c r="H498" i="5"/>
  <c r="I498" i="5" s="1"/>
  <c r="C499" i="5"/>
  <c r="D499" i="5" s="1"/>
  <c r="E499" i="5" s="1"/>
  <c r="H499" i="5"/>
  <c r="I499" i="5" s="1"/>
  <c r="J499" i="5" s="1"/>
  <c r="C500" i="5"/>
  <c r="D500" i="5" s="1"/>
  <c r="H500" i="5"/>
  <c r="I500" i="5" s="1"/>
  <c r="J500" i="5" s="1"/>
  <c r="C501" i="5"/>
  <c r="D501" i="5" s="1"/>
  <c r="H501" i="5"/>
  <c r="I501" i="5" s="1"/>
  <c r="C502" i="5"/>
  <c r="D502" i="5" s="1"/>
  <c r="H502" i="5"/>
  <c r="I502" i="5" s="1"/>
  <c r="C503" i="5"/>
  <c r="D503" i="5" s="1"/>
  <c r="H503" i="5"/>
  <c r="I503" i="5" s="1"/>
  <c r="J503" i="5" s="1"/>
  <c r="C504" i="5"/>
  <c r="D504" i="5" s="1"/>
  <c r="H504" i="5"/>
  <c r="I504" i="5" s="1"/>
  <c r="J504" i="5" s="1"/>
  <c r="C505" i="5"/>
  <c r="D505" i="5" s="1"/>
  <c r="H505" i="5"/>
  <c r="I505" i="5" s="1"/>
  <c r="C506" i="5"/>
  <c r="D506" i="5" s="1"/>
  <c r="E506" i="5" s="1"/>
  <c r="H506" i="5"/>
  <c r="I506" i="5" s="1"/>
  <c r="C507" i="5"/>
  <c r="D507" i="5"/>
  <c r="E507" i="5" s="1"/>
  <c r="H507" i="5"/>
  <c r="I507" i="5" s="1"/>
  <c r="J507" i="5" s="1"/>
  <c r="C508" i="5"/>
  <c r="D508" i="5" s="1"/>
  <c r="H508" i="5"/>
  <c r="I508" i="5"/>
  <c r="J508" i="5" s="1"/>
  <c r="C509" i="5"/>
  <c r="D509" i="5"/>
  <c r="H509" i="5"/>
  <c r="I509" i="5" s="1"/>
  <c r="C510" i="5"/>
  <c r="D510" i="5" s="1"/>
  <c r="E510" i="5" s="1"/>
  <c r="H510" i="5"/>
  <c r="I510" i="5" s="1"/>
  <c r="C511" i="5"/>
  <c r="D511" i="5" s="1"/>
  <c r="E511" i="5" s="1"/>
  <c r="H511" i="5"/>
  <c r="I511" i="5" s="1"/>
  <c r="J511" i="5" s="1"/>
  <c r="C512" i="5"/>
  <c r="D512" i="5" s="1"/>
  <c r="H512" i="5"/>
  <c r="I512" i="5" s="1"/>
  <c r="J512" i="5" s="1"/>
  <c r="C513" i="5"/>
  <c r="D513" i="5" s="1"/>
  <c r="H513" i="5"/>
  <c r="I513" i="5" s="1"/>
  <c r="C514" i="5"/>
  <c r="D514" i="5" s="1"/>
  <c r="E514" i="5" s="1"/>
  <c r="H514" i="5"/>
  <c r="I514" i="5" s="1"/>
  <c r="C515" i="5"/>
  <c r="D515" i="5" s="1"/>
  <c r="H515" i="5"/>
  <c r="I515" i="5" s="1"/>
  <c r="C516" i="5"/>
  <c r="D516" i="5" s="1"/>
  <c r="H516" i="5"/>
  <c r="I516" i="5" s="1"/>
  <c r="C517" i="5"/>
  <c r="D517" i="5" s="1"/>
  <c r="H517" i="5"/>
  <c r="I517" i="5" s="1"/>
  <c r="C518" i="5"/>
  <c r="D518" i="5" s="1"/>
  <c r="E518" i="5" s="1"/>
  <c r="F518" i="5"/>
  <c r="H518" i="5"/>
  <c r="I518" i="5" s="1"/>
  <c r="C519" i="5"/>
  <c r="D519" i="5" s="1"/>
  <c r="E519" i="5" s="1"/>
  <c r="F519" i="5" s="1"/>
  <c r="H519" i="5"/>
  <c r="I519" i="5" s="1"/>
  <c r="J519" i="5" s="1"/>
  <c r="C520" i="5"/>
  <c r="D520" i="5" s="1"/>
  <c r="H520" i="5"/>
  <c r="I520" i="5" s="1"/>
  <c r="C521" i="5"/>
  <c r="D521" i="5" s="1"/>
  <c r="H521" i="5"/>
  <c r="I521" i="5" s="1"/>
  <c r="C522" i="5"/>
  <c r="D522" i="5" s="1"/>
  <c r="H522" i="5"/>
  <c r="I522" i="5" s="1"/>
  <c r="C523" i="5"/>
  <c r="D523" i="5" s="1"/>
  <c r="E523" i="5" s="1"/>
  <c r="H523" i="5"/>
  <c r="I523" i="5"/>
  <c r="J523" i="5" s="1"/>
  <c r="C524" i="5"/>
  <c r="D524" i="5" s="1"/>
  <c r="H524" i="5"/>
  <c r="I524" i="5" s="1"/>
  <c r="C525" i="5"/>
  <c r="D525" i="5"/>
  <c r="H525" i="5"/>
  <c r="I525" i="5" s="1"/>
  <c r="C526" i="5"/>
  <c r="D526" i="5" s="1"/>
  <c r="E526" i="5" s="1"/>
  <c r="H526" i="5"/>
  <c r="I526" i="5" s="1"/>
  <c r="C527" i="5"/>
  <c r="D527" i="5" s="1"/>
  <c r="E527" i="5" s="1"/>
  <c r="H527" i="5"/>
  <c r="I527" i="5" s="1"/>
  <c r="J527" i="5" s="1"/>
  <c r="C528" i="5"/>
  <c r="D528" i="5" s="1"/>
  <c r="H528" i="5"/>
  <c r="I528" i="5" s="1"/>
  <c r="C529" i="5"/>
  <c r="D529" i="5"/>
  <c r="H529" i="5"/>
  <c r="I529" i="5" s="1"/>
  <c r="C530" i="5"/>
  <c r="D530" i="5" s="1"/>
  <c r="H530" i="5"/>
  <c r="I530" i="5" s="1"/>
  <c r="C531" i="5"/>
  <c r="D531" i="5" s="1"/>
  <c r="E531" i="5" s="1"/>
  <c r="H531" i="5"/>
  <c r="I531" i="5"/>
  <c r="J531" i="5" s="1"/>
  <c r="C532" i="5"/>
  <c r="D532" i="5" s="1"/>
  <c r="H532" i="5"/>
  <c r="I532" i="5" s="1"/>
  <c r="C533" i="5"/>
  <c r="D533" i="5" s="1"/>
  <c r="H533" i="5"/>
  <c r="I533" i="5" s="1"/>
  <c r="C534" i="5"/>
  <c r="D534" i="5" s="1"/>
  <c r="E534" i="5" s="1"/>
  <c r="H534" i="5"/>
  <c r="I534" i="5" s="1"/>
  <c r="C535" i="5"/>
  <c r="D535" i="5"/>
  <c r="E535" i="5" s="1"/>
  <c r="H535" i="5"/>
  <c r="I535" i="5"/>
  <c r="J535" i="5" s="1"/>
  <c r="C536" i="5"/>
  <c r="D536" i="5" s="1"/>
  <c r="H536" i="5"/>
  <c r="I536" i="5" s="1"/>
  <c r="C537" i="5"/>
  <c r="D537" i="5" s="1"/>
  <c r="H537" i="5"/>
  <c r="I537" i="5" s="1"/>
  <c r="C538" i="5"/>
  <c r="D538" i="5" s="1"/>
  <c r="H538" i="5"/>
  <c r="I538" i="5" s="1"/>
  <c r="C539" i="5"/>
  <c r="D539" i="5"/>
  <c r="E539" i="5" s="1"/>
  <c r="H539" i="5"/>
  <c r="I539" i="5" s="1"/>
  <c r="J539" i="5" s="1"/>
  <c r="C540" i="5"/>
  <c r="D540" i="5" s="1"/>
  <c r="H540" i="5"/>
  <c r="I540" i="5" s="1"/>
  <c r="C541" i="5"/>
  <c r="D541" i="5" s="1"/>
  <c r="H541" i="5"/>
  <c r="I541" i="5" s="1"/>
  <c r="C542" i="5"/>
  <c r="D542" i="5" s="1"/>
  <c r="E542" i="5" s="1"/>
  <c r="H542" i="5"/>
  <c r="I542" i="5" s="1"/>
  <c r="C543" i="5"/>
  <c r="D543" i="5" s="1"/>
  <c r="E543" i="5" s="1"/>
  <c r="H543" i="5"/>
  <c r="I543" i="5" s="1"/>
  <c r="J543" i="5" s="1"/>
  <c r="C544" i="5"/>
  <c r="D544" i="5" s="1"/>
  <c r="H544" i="5"/>
  <c r="I544" i="5" s="1"/>
  <c r="C545" i="5"/>
  <c r="D545" i="5" s="1"/>
  <c r="H545" i="5"/>
  <c r="I545" i="5" s="1"/>
  <c r="C546" i="5"/>
  <c r="D546" i="5" s="1"/>
  <c r="E546" i="5" s="1"/>
  <c r="H546" i="5"/>
  <c r="I546" i="5" s="1"/>
  <c r="C547" i="5"/>
  <c r="D547" i="5" s="1"/>
  <c r="E547" i="5" s="1"/>
  <c r="H547" i="5"/>
  <c r="I547" i="5" s="1"/>
  <c r="C548" i="5"/>
  <c r="D548" i="5" s="1"/>
  <c r="H548" i="5"/>
  <c r="I548" i="5" s="1"/>
  <c r="C549" i="5"/>
  <c r="D549" i="5" s="1"/>
  <c r="H549" i="5"/>
  <c r="I549" i="5" s="1"/>
  <c r="C550" i="5"/>
  <c r="D550" i="5" s="1"/>
  <c r="E550" i="5" s="1"/>
  <c r="H550" i="5"/>
  <c r="I550" i="5" s="1"/>
  <c r="C551" i="5"/>
  <c r="D551" i="5" s="1"/>
  <c r="E551" i="5" s="1"/>
  <c r="H551" i="5"/>
  <c r="I551" i="5" s="1"/>
  <c r="J551" i="5" s="1"/>
  <c r="C552" i="5"/>
  <c r="D552" i="5" s="1"/>
  <c r="H552" i="5"/>
  <c r="I552" i="5" s="1"/>
  <c r="C553" i="5"/>
  <c r="D553" i="5" s="1"/>
  <c r="H553" i="5"/>
  <c r="I553" i="5" s="1"/>
  <c r="J553" i="5" s="1"/>
  <c r="C554" i="5"/>
  <c r="D554" i="5" s="1"/>
  <c r="E554" i="5" s="1"/>
  <c r="H554" i="5"/>
  <c r="I554" i="5" s="1"/>
  <c r="C555" i="5"/>
  <c r="D555" i="5"/>
  <c r="H555" i="5"/>
  <c r="I555" i="5" s="1"/>
  <c r="J555" i="5" s="1"/>
  <c r="C556" i="5"/>
  <c r="D556" i="5" s="1"/>
  <c r="H556" i="5"/>
  <c r="I556" i="5" s="1"/>
  <c r="C557" i="5"/>
  <c r="D557" i="5" s="1"/>
  <c r="H557" i="5"/>
  <c r="I557" i="5" s="1"/>
  <c r="J557" i="5" s="1"/>
  <c r="C558" i="5"/>
  <c r="D558" i="5" s="1"/>
  <c r="E558" i="5" s="1"/>
  <c r="H558" i="5"/>
  <c r="I558" i="5" s="1"/>
  <c r="C559" i="5"/>
  <c r="D559" i="5" s="1"/>
  <c r="H559" i="5"/>
  <c r="I559" i="5" s="1"/>
  <c r="J559" i="5" s="1"/>
  <c r="C560" i="5"/>
  <c r="D560" i="5" s="1"/>
  <c r="H560" i="5"/>
  <c r="I560" i="5" s="1"/>
  <c r="J560" i="5" s="1"/>
  <c r="C561" i="5"/>
  <c r="D561" i="5" s="1"/>
  <c r="H561" i="5"/>
  <c r="I561" i="5" s="1"/>
  <c r="C562" i="5"/>
  <c r="D562" i="5" s="1"/>
  <c r="H562" i="5"/>
  <c r="I562" i="5" s="1"/>
  <c r="J562" i="5"/>
  <c r="C563" i="5"/>
  <c r="D563" i="5"/>
  <c r="E563" i="5" s="1"/>
  <c r="H563" i="5"/>
  <c r="I563" i="5" s="1"/>
  <c r="C564" i="5"/>
  <c r="D564" i="5" s="1"/>
  <c r="E564" i="5" s="1"/>
  <c r="H564" i="5"/>
  <c r="I564" i="5" s="1"/>
  <c r="C565" i="5"/>
  <c r="D565" i="5" s="1"/>
  <c r="H565" i="5"/>
  <c r="I565" i="5" s="1"/>
  <c r="C566" i="5"/>
  <c r="D566" i="5" s="1"/>
  <c r="H566" i="5"/>
  <c r="I566" i="5" s="1"/>
  <c r="J566" i="5" s="1"/>
  <c r="C567" i="5"/>
  <c r="D567" i="5" s="1"/>
  <c r="E567" i="5" s="1"/>
  <c r="H567" i="5"/>
  <c r="I567" i="5" s="1"/>
  <c r="J567" i="5" s="1"/>
  <c r="K567" i="5" s="1"/>
  <c r="C568" i="5"/>
  <c r="D568" i="5" s="1"/>
  <c r="H568" i="5"/>
  <c r="I568" i="5" s="1"/>
  <c r="C569" i="5"/>
  <c r="D569" i="5" s="1"/>
  <c r="H569" i="5"/>
  <c r="I569" i="5" s="1"/>
  <c r="C570" i="5"/>
  <c r="D570" i="5" s="1"/>
  <c r="H570" i="5"/>
  <c r="I570" i="5" s="1"/>
  <c r="J570" i="5" s="1"/>
  <c r="C571" i="5"/>
  <c r="D571" i="5" s="1"/>
  <c r="H571" i="5"/>
  <c r="I571" i="5" s="1"/>
  <c r="J571" i="5" s="1"/>
  <c r="C572" i="5"/>
  <c r="D572" i="5" s="1"/>
  <c r="E572" i="5" s="1"/>
  <c r="H572" i="5"/>
  <c r="I572" i="5" s="1"/>
  <c r="C573" i="5"/>
  <c r="D573" i="5"/>
  <c r="H573" i="5"/>
  <c r="I573" i="5" s="1"/>
  <c r="C574" i="5"/>
  <c r="D574" i="5" s="1"/>
  <c r="E574" i="5" s="1"/>
  <c r="H574" i="5"/>
  <c r="I574" i="5" s="1"/>
  <c r="J574" i="5" s="1"/>
  <c r="C575" i="5"/>
  <c r="D575" i="5" s="1"/>
  <c r="E575" i="5" s="1"/>
  <c r="H575" i="5"/>
  <c r="I575" i="5" s="1"/>
  <c r="J575" i="5" s="1"/>
  <c r="K575" i="5" s="1"/>
  <c r="C576" i="5"/>
  <c r="D576" i="5" s="1"/>
  <c r="H576" i="5"/>
  <c r="I576" i="5" s="1"/>
  <c r="C577" i="5"/>
  <c r="D577" i="5" s="1"/>
  <c r="H577" i="5"/>
  <c r="I577" i="5" s="1"/>
  <c r="J577" i="5" s="1"/>
  <c r="C578" i="5"/>
  <c r="D578" i="5" s="1"/>
  <c r="H578" i="5"/>
  <c r="I578" i="5" s="1"/>
  <c r="C579" i="5"/>
  <c r="D579" i="5"/>
  <c r="E579" i="5" s="1"/>
  <c r="H579" i="5"/>
  <c r="I579" i="5" s="1"/>
  <c r="J579" i="5" s="1"/>
  <c r="C580" i="5"/>
  <c r="D580" i="5" s="1"/>
  <c r="H580" i="5"/>
  <c r="I580" i="5" s="1"/>
  <c r="C581" i="5"/>
  <c r="D581" i="5" s="1"/>
  <c r="H581" i="5"/>
  <c r="I581" i="5" s="1"/>
  <c r="C582" i="5"/>
  <c r="D582" i="5" s="1"/>
  <c r="H582" i="5"/>
  <c r="I582" i="5" s="1"/>
  <c r="J582" i="5" s="1"/>
  <c r="C583" i="5"/>
  <c r="D583" i="5" s="1"/>
  <c r="E583" i="5" s="1"/>
  <c r="H583" i="5"/>
  <c r="I583" i="5"/>
  <c r="J583" i="5" s="1"/>
  <c r="C584" i="5"/>
  <c r="D584" i="5" s="1"/>
  <c r="E584" i="5" s="1"/>
  <c r="H584" i="5"/>
  <c r="I584" i="5" s="1"/>
  <c r="J584" i="5" s="1"/>
  <c r="C585" i="5"/>
  <c r="D585" i="5" s="1"/>
  <c r="E585" i="5" s="1"/>
  <c r="H585" i="5"/>
  <c r="I585" i="5" s="1"/>
  <c r="J585" i="5" s="1"/>
  <c r="C586" i="5"/>
  <c r="D586" i="5" s="1"/>
  <c r="E586" i="5" s="1"/>
  <c r="F586" i="5" s="1"/>
  <c r="H586" i="5"/>
  <c r="I586" i="5" s="1"/>
  <c r="J586" i="5" s="1"/>
  <c r="C587" i="5"/>
  <c r="D587" i="5" s="1"/>
  <c r="E587" i="5" s="1"/>
  <c r="H587" i="5"/>
  <c r="I587" i="5" s="1"/>
  <c r="J587" i="5" s="1"/>
  <c r="C588" i="5"/>
  <c r="D588" i="5" s="1"/>
  <c r="E588" i="5" s="1"/>
  <c r="H588" i="5"/>
  <c r="I588" i="5"/>
  <c r="J588" i="5" s="1"/>
  <c r="C589" i="5"/>
  <c r="D589" i="5" s="1"/>
  <c r="E589" i="5" s="1"/>
  <c r="H589" i="5"/>
  <c r="I589" i="5" s="1"/>
  <c r="J589" i="5" s="1"/>
  <c r="C590" i="5"/>
  <c r="D590" i="5" s="1"/>
  <c r="E590" i="5"/>
  <c r="F590" i="5" s="1"/>
  <c r="H590" i="5"/>
  <c r="I590" i="5"/>
  <c r="J590" i="5" s="1"/>
  <c r="C591" i="5"/>
  <c r="D591" i="5" s="1"/>
  <c r="E591" i="5" s="1"/>
  <c r="H591" i="5"/>
  <c r="I591" i="5" s="1"/>
  <c r="J591" i="5" s="1"/>
  <c r="C592" i="5"/>
  <c r="D592" i="5" s="1"/>
  <c r="E592" i="5"/>
  <c r="F592" i="5" s="1"/>
  <c r="H592" i="5"/>
  <c r="I592" i="5" s="1"/>
  <c r="J592" i="5" s="1"/>
  <c r="C593" i="5"/>
  <c r="D593" i="5" s="1"/>
  <c r="E593" i="5" s="1"/>
  <c r="H593" i="5"/>
  <c r="I593" i="5" s="1"/>
  <c r="J593" i="5" s="1"/>
  <c r="C594" i="5"/>
  <c r="D594" i="5" s="1"/>
  <c r="E594" i="5" s="1"/>
  <c r="F594" i="5" s="1"/>
  <c r="H594" i="5"/>
  <c r="I594" i="5" s="1"/>
  <c r="J594" i="5" s="1"/>
  <c r="C595" i="5"/>
  <c r="D595" i="5" s="1"/>
  <c r="E595" i="5" s="1"/>
  <c r="H595" i="5"/>
  <c r="I595" i="5" s="1"/>
  <c r="J595" i="5" s="1"/>
  <c r="C596" i="5"/>
  <c r="D596" i="5" s="1"/>
  <c r="E596" i="5" s="1"/>
  <c r="H596" i="5"/>
  <c r="I596" i="5" s="1"/>
  <c r="J596" i="5" s="1"/>
  <c r="K596" i="5" s="1"/>
  <c r="C597" i="5"/>
  <c r="D597" i="5" s="1"/>
  <c r="E597" i="5" s="1"/>
  <c r="F597" i="5" s="1"/>
  <c r="H597" i="5"/>
  <c r="I597" i="5"/>
  <c r="J597" i="5" s="1"/>
  <c r="C598" i="5"/>
  <c r="D598" i="5" s="1"/>
  <c r="E598" i="5" s="1"/>
  <c r="H598" i="5"/>
  <c r="I598" i="5" s="1"/>
  <c r="J598" i="5" s="1"/>
  <c r="C599" i="5"/>
  <c r="D599" i="5" s="1"/>
  <c r="H599" i="5"/>
  <c r="I599" i="5" s="1"/>
  <c r="C600" i="5"/>
  <c r="D600" i="5" s="1"/>
  <c r="E600" i="5" s="1"/>
  <c r="F600" i="5" s="1"/>
  <c r="H600" i="5"/>
  <c r="I600" i="5"/>
  <c r="C601" i="5"/>
  <c r="D601" i="5" s="1"/>
  <c r="E601" i="5" s="1"/>
  <c r="H601" i="5"/>
  <c r="I601" i="5" s="1"/>
  <c r="J601" i="5" s="1"/>
  <c r="K601" i="5" s="1"/>
  <c r="C602" i="5"/>
  <c r="D602" i="5" s="1"/>
  <c r="E602" i="5" s="1"/>
  <c r="H602" i="5"/>
  <c r="I602" i="5" s="1"/>
  <c r="J602" i="5" s="1"/>
  <c r="C603" i="5"/>
  <c r="D603" i="5" s="1"/>
  <c r="H603" i="5"/>
  <c r="I603" i="5" s="1"/>
  <c r="C604" i="5"/>
  <c r="D604" i="5" s="1"/>
  <c r="E604" i="5" s="1"/>
  <c r="H604" i="5"/>
  <c r="I604" i="5"/>
  <c r="J604" i="5" s="1"/>
  <c r="K604" i="5" s="1"/>
  <c r="C605" i="5"/>
  <c r="D605" i="5" s="1"/>
  <c r="E605" i="5" s="1"/>
  <c r="F605" i="5" s="1"/>
  <c r="H605" i="5"/>
  <c r="I605" i="5" s="1"/>
  <c r="J605" i="5" s="1"/>
  <c r="C606" i="5"/>
  <c r="D606" i="5" s="1"/>
  <c r="E606" i="5" s="1"/>
  <c r="H606" i="5"/>
  <c r="I606" i="5" s="1"/>
  <c r="J606" i="5" s="1"/>
  <c r="C607" i="5"/>
  <c r="D607" i="5" s="1"/>
  <c r="H607" i="5"/>
  <c r="I607" i="5"/>
  <c r="C608" i="5"/>
  <c r="D608" i="5" s="1"/>
  <c r="E608" i="5" s="1"/>
  <c r="F608" i="5" s="1"/>
  <c r="H608" i="5"/>
  <c r="I608" i="5" s="1"/>
  <c r="J608" i="5" s="1"/>
  <c r="C609" i="5"/>
  <c r="D609" i="5" s="1"/>
  <c r="E609" i="5" s="1"/>
  <c r="H609" i="5"/>
  <c r="I609" i="5" s="1"/>
  <c r="J609" i="5" s="1"/>
  <c r="K609" i="5" s="1"/>
  <c r="C610" i="5"/>
  <c r="D610" i="5" s="1"/>
  <c r="E610" i="5" s="1"/>
  <c r="H610" i="5"/>
  <c r="I610" i="5" s="1"/>
  <c r="J610" i="5" s="1"/>
  <c r="C611" i="5"/>
  <c r="D611" i="5" s="1"/>
  <c r="E611" i="5" s="1"/>
  <c r="H611" i="5"/>
  <c r="I611" i="5" s="1"/>
  <c r="C612" i="5"/>
  <c r="D612" i="5" s="1"/>
  <c r="E612" i="5" s="1"/>
  <c r="F612" i="5"/>
  <c r="H612" i="5"/>
  <c r="I612" i="5"/>
  <c r="J612" i="5" s="1"/>
  <c r="K612" i="5" s="1"/>
  <c r="C613" i="5"/>
  <c r="D613" i="5" s="1"/>
  <c r="E613" i="5" s="1"/>
  <c r="F613" i="5" s="1"/>
  <c r="H613" i="5"/>
  <c r="I613" i="5" s="1"/>
  <c r="J613" i="5" s="1"/>
  <c r="C614" i="5"/>
  <c r="D614" i="5" s="1"/>
  <c r="E614" i="5" s="1"/>
  <c r="H614" i="5"/>
  <c r="I614" i="5" s="1"/>
  <c r="J614" i="5" s="1"/>
  <c r="C615" i="5"/>
  <c r="D615" i="5" s="1"/>
  <c r="H615" i="5"/>
  <c r="I615" i="5"/>
  <c r="C616" i="5"/>
  <c r="D616" i="5" s="1"/>
  <c r="E616" i="5" s="1"/>
  <c r="F616" i="5" s="1"/>
  <c r="H616" i="5"/>
  <c r="I616" i="5" s="1"/>
  <c r="C617" i="5"/>
  <c r="D617" i="5" s="1"/>
  <c r="E617" i="5" s="1"/>
  <c r="H617" i="5"/>
  <c r="I617" i="5"/>
  <c r="J617" i="5" s="1"/>
  <c r="K617" i="5" s="1"/>
  <c r="C618" i="5"/>
  <c r="D618" i="5" s="1"/>
  <c r="E618" i="5" s="1"/>
  <c r="H618" i="5"/>
  <c r="I618" i="5" s="1"/>
  <c r="J618" i="5" s="1"/>
  <c r="C619" i="5"/>
  <c r="D619" i="5" s="1"/>
  <c r="H619" i="5"/>
  <c r="I619" i="5" s="1"/>
  <c r="C620" i="5"/>
  <c r="D620" i="5" s="1"/>
  <c r="E620" i="5" s="1"/>
  <c r="H620" i="5"/>
  <c r="I620" i="5" s="1"/>
  <c r="J620" i="5" s="1"/>
  <c r="K620" i="5" s="1"/>
  <c r="C621" i="5"/>
  <c r="D621" i="5" s="1"/>
  <c r="E621" i="5" s="1"/>
  <c r="F621" i="5" s="1"/>
  <c r="H621" i="5"/>
  <c r="I621" i="5"/>
  <c r="J621" i="5" s="1"/>
  <c r="C622" i="5"/>
  <c r="D622" i="5" s="1"/>
  <c r="E622" i="5" s="1"/>
  <c r="H622" i="5"/>
  <c r="I622" i="5" s="1"/>
  <c r="J622" i="5" s="1"/>
  <c r="C623" i="5"/>
  <c r="D623" i="5" s="1"/>
  <c r="H623" i="5"/>
  <c r="I623" i="5" s="1"/>
  <c r="C624" i="5"/>
  <c r="D624" i="5" s="1"/>
  <c r="E624" i="5" s="1"/>
  <c r="F624" i="5" s="1"/>
  <c r="H624" i="5"/>
  <c r="I624" i="5" s="1"/>
  <c r="J624" i="5" s="1"/>
  <c r="C625" i="5"/>
  <c r="D625" i="5" s="1"/>
  <c r="E625" i="5" s="1"/>
  <c r="H625" i="5"/>
  <c r="I625" i="5"/>
  <c r="J625" i="5" s="1"/>
  <c r="K625" i="5" s="1"/>
  <c r="C626" i="5"/>
  <c r="D626" i="5" s="1"/>
  <c r="E626" i="5" s="1"/>
  <c r="H626" i="5"/>
  <c r="I626" i="5" s="1"/>
  <c r="J626" i="5" s="1"/>
  <c r="C627" i="5"/>
  <c r="D627" i="5" s="1"/>
  <c r="E627" i="5"/>
  <c r="H627" i="5"/>
  <c r="I627" i="5" s="1"/>
  <c r="C628" i="5"/>
  <c r="D628" i="5" s="1"/>
  <c r="E628" i="5" s="1"/>
  <c r="H628" i="5"/>
  <c r="I628" i="5" s="1"/>
  <c r="J628" i="5" s="1"/>
  <c r="K628" i="5" s="1"/>
  <c r="C629" i="5"/>
  <c r="D629" i="5" s="1"/>
  <c r="E629" i="5" s="1"/>
  <c r="F629" i="5" s="1"/>
  <c r="H629" i="5"/>
  <c r="I629" i="5"/>
  <c r="J629" i="5" s="1"/>
  <c r="C630" i="5"/>
  <c r="D630" i="5" s="1"/>
  <c r="E630" i="5" s="1"/>
  <c r="H630" i="5"/>
  <c r="I630" i="5" s="1"/>
  <c r="J630" i="5" s="1"/>
  <c r="C631" i="5"/>
  <c r="D631" i="5" s="1"/>
  <c r="H631" i="5"/>
  <c r="I631" i="5" s="1"/>
  <c r="C632" i="5"/>
  <c r="D632" i="5" s="1"/>
  <c r="E632" i="5" s="1"/>
  <c r="F632" i="5" s="1"/>
  <c r="H632" i="5"/>
  <c r="I632" i="5"/>
  <c r="C633" i="5"/>
  <c r="D633" i="5" s="1"/>
  <c r="E633" i="5" s="1"/>
  <c r="H633" i="5"/>
  <c r="I633" i="5" s="1"/>
  <c r="J633" i="5" s="1"/>
  <c r="K633" i="5" s="1"/>
  <c r="C634" i="5"/>
  <c r="D634" i="5" s="1"/>
  <c r="E634" i="5" s="1"/>
  <c r="H634" i="5"/>
  <c r="I634" i="5" s="1"/>
  <c r="J634" i="5" s="1"/>
  <c r="C635" i="5"/>
  <c r="D635" i="5" s="1"/>
  <c r="H635" i="5"/>
  <c r="I635" i="5" s="1"/>
  <c r="C636" i="5"/>
  <c r="D636" i="5" s="1"/>
  <c r="E636" i="5" s="1"/>
  <c r="H636" i="5"/>
  <c r="I636" i="5"/>
  <c r="J636" i="5" s="1"/>
  <c r="K636" i="5" s="1"/>
  <c r="C637" i="5"/>
  <c r="D637" i="5" s="1"/>
  <c r="E637" i="5" s="1"/>
  <c r="F637" i="5" s="1"/>
  <c r="H637" i="5"/>
  <c r="I637" i="5" s="1"/>
  <c r="J637" i="5" s="1"/>
  <c r="C638" i="5"/>
  <c r="D638" i="5" s="1"/>
  <c r="E638" i="5" s="1"/>
  <c r="H638" i="5"/>
  <c r="I638" i="5" s="1"/>
  <c r="J638" i="5" s="1"/>
  <c r="C639" i="5"/>
  <c r="D639" i="5" s="1"/>
  <c r="H639" i="5"/>
  <c r="I639" i="5"/>
  <c r="C640" i="5"/>
  <c r="D640" i="5" s="1"/>
  <c r="E640" i="5" s="1"/>
  <c r="F640" i="5" s="1"/>
  <c r="H640" i="5"/>
  <c r="I640" i="5" s="1"/>
  <c r="C641" i="5"/>
  <c r="D641" i="5" s="1"/>
  <c r="E641" i="5"/>
  <c r="H641" i="5"/>
  <c r="I641" i="5" s="1"/>
  <c r="C642" i="5"/>
  <c r="D642" i="5" s="1"/>
  <c r="E642" i="5" s="1"/>
  <c r="H642" i="5"/>
  <c r="I642" i="5" s="1"/>
  <c r="C643" i="5"/>
  <c r="D643" i="5" s="1"/>
  <c r="E643" i="5" s="1"/>
  <c r="H643" i="5"/>
  <c r="I643" i="5" s="1"/>
  <c r="C644" i="5"/>
  <c r="D644" i="5" s="1"/>
  <c r="E644" i="5" s="1"/>
  <c r="F644" i="5" s="1"/>
  <c r="H644" i="5"/>
  <c r="I644" i="5" s="1"/>
  <c r="J644" i="5" s="1"/>
  <c r="K644" i="5" s="1"/>
  <c r="C645" i="5"/>
  <c r="D645" i="5" s="1"/>
  <c r="E645" i="5" s="1"/>
  <c r="F645" i="5" s="1"/>
  <c r="H645" i="5"/>
  <c r="I645" i="5" s="1"/>
  <c r="J645" i="5" s="1"/>
  <c r="C646" i="5"/>
  <c r="D646" i="5" s="1"/>
  <c r="E646" i="5" s="1"/>
  <c r="H646" i="5"/>
  <c r="I646" i="5" s="1"/>
  <c r="J646" i="5" s="1"/>
  <c r="C647" i="5"/>
  <c r="D647" i="5" s="1"/>
  <c r="H647" i="5"/>
  <c r="I647" i="5" s="1"/>
  <c r="C648" i="5"/>
  <c r="D648" i="5" s="1"/>
  <c r="E648" i="5" s="1"/>
  <c r="F648" i="5" s="1"/>
  <c r="H648" i="5"/>
  <c r="I648" i="5" s="1"/>
  <c r="C649" i="5"/>
  <c r="D649" i="5" s="1"/>
  <c r="E649" i="5" s="1"/>
  <c r="H649" i="5"/>
  <c r="I649" i="5" s="1"/>
  <c r="C650" i="5"/>
  <c r="D650" i="5" s="1"/>
  <c r="E650" i="5" s="1"/>
  <c r="H650" i="5"/>
  <c r="I650" i="5" s="1"/>
  <c r="C651" i="5"/>
  <c r="D651" i="5" s="1"/>
  <c r="E651" i="5"/>
  <c r="H651" i="5"/>
  <c r="I651" i="5" s="1"/>
  <c r="C652" i="5"/>
  <c r="D652" i="5" s="1"/>
  <c r="E652" i="5" s="1"/>
  <c r="F652" i="5" s="1"/>
  <c r="H652" i="5"/>
  <c r="I652" i="5" s="1"/>
  <c r="J652" i="5" s="1"/>
  <c r="K652" i="5" s="1"/>
  <c r="C653" i="5"/>
  <c r="D653" i="5" s="1"/>
  <c r="E653" i="5" s="1"/>
  <c r="F653" i="5" s="1"/>
  <c r="H653" i="5"/>
  <c r="I653" i="5" s="1"/>
  <c r="C654" i="5"/>
  <c r="D654" i="5" s="1"/>
  <c r="E654" i="5" s="1"/>
  <c r="H654" i="5"/>
  <c r="I654" i="5"/>
  <c r="J654" i="5" s="1"/>
  <c r="C655" i="5"/>
  <c r="D655" i="5" s="1"/>
  <c r="H655" i="5"/>
  <c r="I655" i="5" s="1"/>
  <c r="C656" i="5"/>
  <c r="D656" i="5" s="1"/>
  <c r="E656" i="5" s="1"/>
  <c r="F656" i="5" s="1"/>
  <c r="H656" i="5"/>
  <c r="I656" i="5" s="1"/>
  <c r="C657" i="5"/>
  <c r="D657" i="5" s="1"/>
  <c r="E657" i="5" s="1"/>
  <c r="H657" i="5"/>
  <c r="I657" i="5" s="1"/>
  <c r="C658" i="5"/>
  <c r="D658" i="5" s="1"/>
  <c r="E658" i="5" s="1"/>
  <c r="H658" i="5"/>
  <c r="I658" i="5" s="1"/>
  <c r="C659" i="5"/>
  <c r="D659" i="5" s="1"/>
  <c r="E659" i="5"/>
  <c r="H659" i="5"/>
  <c r="I659" i="5" s="1"/>
  <c r="C660" i="5"/>
  <c r="D660" i="5" s="1"/>
  <c r="E660" i="5" s="1"/>
  <c r="H660" i="5"/>
  <c r="I660" i="5"/>
  <c r="J660" i="5" s="1"/>
  <c r="K660" i="5" s="1"/>
  <c r="C661" i="5"/>
  <c r="D661" i="5" s="1"/>
  <c r="E661" i="5" s="1"/>
  <c r="F661" i="5" s="1"/>
  <c r="H661" i="5"/>
  <c r="I661" i="5" s="1"/>
  <c r="J661" i="5" s="1"/>
  <c r="C662" i="5"/>
  <c r="D662" i="5" s="1"/>
  <c r="E662" i="5" s="1"/>
  <c r="H662" i="5"/>
  <c r="I662" i="5" s="1"/>
  <c r="J662" i="5" s="1"/>
  <c r="C663" i="5"/>
  <c r="D663" i="5" s="1"/>
  <c r="H663" i="5"/>
  <c r="I663" i="5" s="1"/>
  <c r="C664" i="5"/>
  <c r="D664" i="5" s="1"/>
  <c r="E664" i="5" s="1"/>
  <c r="F664" i="5" s="1"/>
  <c r="H664" i="5"/>
  <c r="I664" i="5" s="1"/>
  <c r="C665" i="5"/>
  <c r="D665" i="5" s="1"/>
  <c r="E665" i="5" s="1"/>
  <c r="F665" i="5" s="1"/>
  <c r="H665" i="5"/>
  <c r="I665" i="5" s="1"/>
  <c r="C666" i="5"/>
  <c r="D666" i="5" s="1"/>
  <c r="E666" i="5" s="1"/>
  <c r="H666" i="5"/>
  <c r="I666" i="5" s="1"/>
  <c r="C667" i="5"/>
  <c r="D667" i="5" s="1"/>
  <c r="E667" i="5" s="1"/>
  <c r="H667" i="5"/>
  <c r="I667" i="5" s="1"/>
  <c r="C668" i="5"/>
  <c r="D668" i="5" s="1"/>
  <c r="H668" i="5"/>
  <c r="I668" i="5"/>
  <c r="J668" i="5" s="1"/>
  <c r="K668" i="5" s="1"/>
  <c r="C669" i="5"/>
  <c r="D669" i="5" s="1"/>
  <c r="E669" i="5" s="1"/>
  <c r="F669" i="5" s="1"/>
  <c r="H669" i="5"/>
  <c r="I669" i="5" s="1"/>
  <c r="J669" i="5" s="1"/>
  <c r="C670" i="5"/>
  <c r="D670" i="5" s="1"/>
  <c r="E670" i="5" s="1"/>
  <c r="H670" i="5"/>
  <c r="I670" i="5" s="1"/>
  <c r="J670" i="5" s="1"/>
  <c r="C671" i="5"/>
  <c r="D671" i="5" s="1"/>
  <c r="H671" i="5"/>
  <c r="I671" i="5" s="1"/>
  <c r="J671" i="5"/>
  <c r="C672" i="5"/>
  <c r="D672" i="5" s="1"/>
  <c r="E672" i="5" s="1"/>
  <c r="F672" i="5" s="1"/>
  <c r="H672" i="5"/>
  <c r="I672" i="5" s="1"/>
  <c r="C673" i="5"/>
  <c r="D673" i="5" s="1"/>
  <c r="E673" i="5" s="1"/>
  <c r="F673" i="5" s="1"/>
  <c r="H673" i="5"/>
  <c r="I673" i="5" s="1"/>
  <c r="C674" i="5"/>
  <c r="D674" i="5" s="1"/>
  <c r="E674" i="5" s="1"/>
  <c r="H674" i="5"/>
  <c r="I674" i="5" s="1"/>
  <c r="C675" i="5"/>
  <c r="D675" i="5" s="1"/>
  <c r="H675" i="5"/>
  <c r="I675" i="5" s="1"/>
  <c r="C676" i="5"/>
  <c r="D676" i="5" s="1"/>
  <c r="E676" i="5" s="1"/>
  <c r="F676" i="5"/>
  <c r="H676" i="5"/>
  <c r="I676" i="5" s="1"/>
  <c r="J676" i="5" s="1"/>
  <c r="K676" i="5" s="1"/>
  <c r="C677" i="5"/>
  <c r="D677" i="5" s="1"/>
  <c r="E677" i="5" s="1"/>
  <c r="F677" i="5" s="1"/>
  <c r="H677" i="5"/>
  <c r="I677" i="5" s="1"/>
  <c r="J677" i="5" s="1"/>
  <c r="C678" i="5"/>
  <c r="D678" i="5" s="1"/>
  <c r="E678" i="5" s="1"/>
  <c r="H678" i="5"/>
  <c r="I678" i="5" s="1"/>
  <c r="J678" i="5" s="1"/>
  <c r="C679" i="5"/>
  <c r="D679" i="5" s="1"/>
  <c r="H679" i="5"/>
  <c r="I679" i="5" s="1"/>
  <c r="J679" i="5" s="1"/>
  <c r="C680" i="5"/>
  <c r="D680" i="5" s="1"/>
  <c r="E680" i="5" s="1"/>
  <c r="F680" i="5" s="1"/>
  <c r="H680" i="5"/>
  <c r="I680" i="5" s="1"/>
  <c r="C681" i="5"/>
  <c r="D681" i="5" s="1"/>
  <c r="E681" i="5" s="1"/>
  <c r="F681" i="5" s="1"/>
  <c r="H681" i="5"/>
  <c r="I681" i="5" s="1"/>
  <c r="C682" i="5"/>
  <c r="D682" i="5" s="1"/>
  <c r="E682" i="5" s="1"/>
  <c r="H682" i="5"/>
  <c r="I682" i="5" s="1"/>
  <c r="C683" i="5"/>
  <c r="D683" i="5" s="1"/>
  <c r="E683" i="5" s="1"/>
  <c r="H683" i="5"/>
  <c r="I683" i="5" s="1"/>
  <c r="C684" i="5"/>
  <c r="D684" i="5" s="1"/>
  <c r="E684" i="5" s="1"/>
  <c r="F684" i="5" s="1"/>
  <c r="H684" i="5"/>
  <c r="I684" i="5" s="1"/>
  <c r="J684" i="5" s="1"/>
  <c r="K684" i="5" s="1"/>
  <c r="C685" i="5"/>
  <c r="D685" i="5" s="1"/>
  <c r="E685" i="5" s="1"/>
  <c r="F685" i="5" s="1"/>
  <c r="H685" i="5"/>
  <c r="I685" i="5" s="1"/>
  <c r="J685" i="5" s="1"/>
  <c r="C686" i="5"/>
  <c r="D686" i="5" s="1"/>
  <c r="E686" i="5" s="1"/>
  <c r="H686" i="5"/>
  <c r="I686" i="5" s="1"/>
  <c r="J686" i="5" s="1"/>
  <c r="C687" i="5"/>
  <c r="D687" i="5" s="1"/>
  <c r="H687" i="5"/>
  <c r="I687" i="5" s="1"/>
  <c r="C688" i="5"/>
  <c r="D688" i="5" s="1"/>
  <c r="E688" i="5" s="1"/>
  <c r="F688" i="5" s="1"/>
  <c r="H688" i="5"/>
  <c r="I688" i="5" s="1"/>
  <c r="C689" i="5"/>
  <c r="D689" i="5" s="1"/>
  <c r="E689" i="5" s="1"/>
  <c r="H689" i="5"/>
  <c r="I689" i="5" s="1"/>
  <c r="C690" i="5"/>
  <c r="D690" i="5" s="1"/>
  <c r="E690" i="5" s="1"/>
  <c r="H690" i="5"/>
  <c r="I690" i="5" s="1"/>
  <c r="C691" i="5"/>
  <c r="D691" i="5" s="1"/>
  <c r="E691" i="5" s="1"/>
  <c r="H691" i="5"/>
  <c r="I691" i="5" s="1"/>
  <c r="C692" i="5"/>
  <c r="D692" i="5" s="1"/>
  <c r="E692" i="5"/>
  <c r="F692" i="5" s="1"/>
  <c r="H692" i="5"/>
  <c r="I692" i="5" s="1"/>
  <c r="J692" i="5" s="1"/>
  <c r="K692" i="5" s="1"/>
  <c r="C693" i="5"/>
  <c r="D693" i="5" s="1"/>
  <c r="E693" i="5" s="1"/>
  <c r="F693" i="5" s="1"/>
  <c r="H693" i="5"/>
  <c r="I693" i="5" s="1"/>
  <c r="J693" i="5" s="1"/>
  <c r="C694" i="5"/>
  <c r="D694" i="5" s="1"/>
  <c r="E694" i="5" s="1"/>
  <c r="H694" i="5"/>
  <c r="I694" i="5" s="1"/>
  <c r="J694" i="5" s="1"/>
  <c r="C695" i="5"/>
  <c r="D695" i="5" s="1"/>
  <c r="H695" i="5"/>
  <c r="I695" i="5" s="1"/>
  <c r="C696" i="5"/>
  <c r="D696" i="5" s="1"/>
  <c r="E696" i="5" s="1"/>
  <c r="F696" i="5" s="1"/>
  <c r="H696" i="5"/>
  <c r="I696" i="5" s="1"/>
  <c r="C697" i="5"/>
  <c r="D697" i="5" s="1"/>
  <c r="E697" i="5" s="1"/>
  <c r="F697" i="5" s="1"/>
  <c r="H697" i="5"/>
  <c r="I697" i="5" s="1"/>
  <c r="C698" i="5"/>
  <c r="D698" i="5" s="1"/>
  <c r="E698" i="5" s="1"/>
  <c r="H698" i="5"/>
  <c r="I698" i="5" s="1"/>
  <c r="C699" i="5"/>
  <c r="D699" i="5" s="1"/>
  <c r="E699" i="5"/>
  <c r="H699" i="5"/>
  <c r="I699" i="5" s="1"/>
  <c r="C700" i="5"/>
  <c r="D700" i="5" s="1"/>
  <c r="E700" i="5" s="1"/>
  <c r="F700" i="5" s="1"/>
  <c r="H700" i="5"/>
  <c r="I700" i="5" s="1"/>
  <c r="J700" i="5" s="1"/>
  <c r="K700" i="5" s="1"/>
  <c r="C701" i="5"/>
  <c r="D701" i="5" s="1"/>
  <c r="E701" i="5" s="1"/>
  <c r="F701" i="5" s="1"/>
  <c r="H701" i="5"/>
  <c r="I701" i="5" s="1"/>
  <c r="J701" i="5" s="1"/>
  <c r="K701" i="5"/>
  <c r="C702" i="5"/>
  <c r="D702" i="5" s="1"/>
  <c r="E702" i="5" s="1"/>
  <c r="H702" i="5"/>
  <c r="I702" i="5" s="1"/>
  <c r="J702" i="5" s="1"/>
  <c r="C703" i="5"/>
  <c r="D703" i="5" s="1"/>
  <c r="H703" i="5"/>
  <c r="I703" i="5" s="1"/>
  <c r="C704" i="5"/>
  <c r="D704" i="5" s="1"/>
  <c r="E704" i="5" s="1"/>
  <c r="F704" i="5" s="1"/>
  <c r="H704" i="5"/>
  <c r="I704" i="5" s="1"/>
  <c r="C705" i="5"/>
  <c r="D705" i="5" s="1"/>
  <c r="E705" i="5" s="1"/>
  <c r="F705" i="5" s="1"/>
  <c r="H705" i="5"/>
  <c r="I705" i="5" s="1"/>
  <c r="C706" i="5"/>
  <c r="D706" i="5" s="1"/>
  <c r="E706" i="5" s="1"/>
  <c r="H706" i="5"/>
  <c r="I706" i="5" s="1"/>
  <c r="C707" i="5"/>
  <c r="D707" i="5" s="1"/>
  <c r="E707" i="5" s="1"/>
  <c r="H707" i="5"/>
  <c r="I707" i="5" s="1"/>
  <c r="C708" i="5"/>
  <c r="D708" i="5" s="1"/>
  <c r="E708" i="5" s="1"/>
  <c r="H708" i="5"/>
  <c r="I708" i="5" s="1"/>
  <c r="J708" i="5" s="1"/>
  <c r="K708" i="5" s="1"/>
  <c r="C709" i="5"/>
  <c r="D709" i="5" s="1"/>
  <c r="E709" i="5" s="1"/>
  <c r="F709" i="5" s="1"/>
  <c r="H709" i="5"/>
  <c r="I709" i="5" s="1"/>
  <c r="J709" i="5" s="1"/>
  <c r="C710" i="5"/>
  <c r="D710" i="5" s="1"/>
  <c r="E710" i="5" s="1"/>
  <c r="H710" i="5"/>
  <c r="I710" i="5" s="1"/>
  <c r="C711" i="5"/>
  <c r="D711" i="5" s="1"/>
  <c r="H711" i="5"/>
  <c r="I711" i="5"/>
  <c r="J711" i="5" s="1"/>
  <c r="C712" i="5"/>
  <c r="D712" i="5" s="1"/>
  <c r="E712" i="5" s="1"/>
  <c r="F712" i="5" s="1"/>
  <c r="H712" i="5"/>
  <c r="I712" i="5" s="1"/>
  <c r="J712" i="5" s="1"/>
  <c r="C713" i="5"/>
  <c r="D713" i="5" s="1"/>
  <c r="E713" i="5" s="1"/>
  <c r="F713" i="5" s="1"/>
  <c r="H713" i="5"/>
  <c r="I713" i="5" s="1"/>
  <c r="C714" i="5"/>
  <c r="D714" i="5" s="1"/>
  <c r="H714" i="5"/>
  <c r="I714" i="5" s="1"/>
  <c r="C715" i="5"/>
  <c r="D715" i="5" s="1"/>
  <c r="E715" i="5" s="1"/>
  <c r="H715" i="5"/>
  <c r="I715" i="5" s="1"/>
  <c r="C716" i="5"/>
  <c r="D716" i="5" s="1"/>
  <c r="E716" i="5" s="1"/>
  <c r="H716" i="5"/>
  <c r="I716" i="5" s="1"/>
  <c r="J716" i="5" s="1"/>
  <c r="K716" i="5" s="1"/>
  <c r="C717" i="5"/>
  <c r="D717" i="5" s="1"/>
  <c r="E717" i="5" s="1"/>
  <c r="F717" i="5" s="1"/>
  <c r="H717" i="5"/>
  <c r="I717" i="5" s="1"/>
  <c r="J717" i="5" s="1"/>
  <c r="C718" i="5"/>
  <c r="D718" i="5" s="1"/>
  <c r="E718" i="5" s="1"/>
  <c r="H718" i="5"/>
  <c r="I718" i="5" s="1"/>
  <c r="C719" i="5"/>
  <c r="D719" i="5" s="1"/>
  <c r="H719" i="5"/>
  <c r="I719" i="5" s="1"/>
  <c r="J719" i="5" s="1"/>
  <c r="C720" i="5"/>
  <c r="D720" i="5" s="1"/>
  <c r="E720" i="5"/>
  <c r="F720" i="5" s="1"/>
  <c r="H720" i="5"/>
  <c r="I720" i="5" s="1"/>
  <c r="J720" i="5" s="1"/>
  <c r="C721" i="5"/>
  <c r="D721" i="5" s="1"/>
  <c r="E721" i="5" s="1"/>
  <c r="F721" i="5" s="1"/>
  <c r="H721" i="5"/>
  <c r="I721" i="5" s="1"/>
  <c r="C722" i="5"/>
  <c r="D722" i="5" s="1"/>
  <c r="H722" i="5"/>
  <c r="I722" i="5" s="1"/>
  <c r="C723" i="5"/>
  <c r="D723" i="5" s="1"/>
  <c r="E723" i="5" s="1"/>
  <c r="H723" i="5"/>
  <c r="I723" i="5"/>
  <c r="C724" i="5"/>
  <c r="D724" i="5" s="1"/>
  <c r="E724" i="5" s="1"/>
  <c r="H724" i="5"/>
  <c r="I724" i="5"/>
  <c r="J724" i="5" s="1"/>
  <c r="K724" i="5" s="1"/>
  <c r="C725" i="5"/>
  <c r="D725" i="5" s="1"/>
  <c r="E725" i="5" s="1"/>
  <c r="F725" i="5" s="1"/>
  <c r="H725" i="5"/>
  <c r="I725" i="5" s="1"/>
  <c r="J725" i="5" s="1"/>
  <c r="C726" i="5"/>
  <c r="D726" i="5" s="1"/>
  <c r="E726" i="5" s="1"/>
  <c r="H726" i="5"/>
  <c r="I726" i="5"/>
  <c r="C727" i="5"/>
  <c r="D727" i="5" s="1"/>
  <c r="H727" i="5"/>
  <c r="I727" i="5" s="1"/>
  <c r="J727" i="5" s="1"/>
  <c r="C728" i="5"/>
  <c r="D728" i="5" s="1"/>
  <c r="E728" i="5" s="1"/>
  <c r="F728" i="5" s="1"/>
  <c r="H728" i="5"/>
  <c r="I728" i="5" s="1"/>
  <c r="J728" i="5" s="1"/>
  <c r="C729" i="5"/>
  <c r="D729" i="5" s="1"/>
  <c r="E729" i="5" s="1"/>
  <c r="F729" i="5" s="1"/>
  <c r="H729" i="5"/>
  <c r="I729" i="5" s="1"/>
  <c r="C730" i="5"/>
  <c r="D730" i="5" s="1"/>
  <c r="H730" i="5"/>
  <c r="I730" i="5" s="1"/>
  <c r="C731" i="5"/>
  <c r="D731" i="5" s="1"/>
  <c r="E731" i="5"/>
  <c r="H731" i="5"/>
  <c r="I731" i="5"/>
  <c r="C732" i="5"/>
  <c r="D732" i="5" s="1"/>
  <c r="E732" i="5" s="1"/>
  <c r="F732" i="5" s="1"/>
  <c r="H732" i="5"/>
  <c r="I732" i="5" s="1"/>
  <c r="J732" i="5" s="1"/>
  <c r="K732" i="5" s="1"/>
  <c r="C733" i="5"/>
  <c r="D733" i="5" s="1"/>
  <c r="E733" i="5" s="1"/>
  <c r="F733" i="5" s="1"/>
  <c r="H733" i="5"/>
  <c r="I733" i="5" s="1"/>
  <c r="J733" i="5" s="1"/>
  <c r="C734" i="5"/>
  <c r="D734" i="5" s="1"/>
  <c r="E734" i="5" s="1"/>
  <c r="H734" i="5"/>
  <c r="I734" i="5" s="1"/>
  <c r="C735" i="5"/>
  <c r="D735" i="5" s="1"/>
  <c r="H735" i="5"/>
  <c r="I735" i="5" s="1"/>
  <c r="C736" i="5"/>
  <c r="D736" i="5" s="1"/>
  <c r="E736" i="5" s="1"/>
  <c r="F736" i="5" s="1"/>
  <c r="H736" i="5"/>
  <c r="I736" i="5" s="1"/>
  <c r="J736" i="5" s="1"/>
  <c r="C737" i="5"/>
  <c r="D737" i="5" s="1"/>
  <c r="E737" i="5" s="1"/>
  <c r="H737" i="5"/>
  <c r="I737" i="5" s="1"/>
  <c r="C738" i="5"/>
  <c r="D738" i="5" s="1"/>
  <c r="H738" i="5"/>
  <c r="I738" i="5" s="1"/>
  <c r="C739" i="5"/>
  <c r="D739" i="5" s="1"/>
  <c r="E739" i="5" s="1"/>
  <c r="H739" i="5"/>
  <c r="I739" i="5"/>
  <c r="C740" i="5"/>
  <c r="D740" i="5" s="1"/>
  <c r="E740" i="5" s="1"/>
  <c r="F740" i="5" s="1"/>
  <c r="H740" i="5"/>
  <c r="I740" i="5"/>
  <c r="J740" i="5" s="1"/>
  <c r="K740" i="5" s="1"/>
  <c r="C741" i="5"/>
  <c r="D741" i="5" s="1"/>
  <c r="E741" i="5" s="1"/>
  <c r="F741" i="5" s="1"/>
  <c r="H741" i="5"/>
  <c r="I741" i="5" s="1"/>
  <c r="J741" i="5" s="1"/>
  <c r="C742" i="5"/>
  <c r="D742" i="5" s="1"/>
  <c r="E742" i="5" s="1"/>
  <c r="H742" i="5"/>
  <c r="I742" i="5" s="1"/>
  <c r="C743" i="5"/>
  <c r="D743" i="5" s="1"/>
  <c r="E743" i="5" s="1"/>
  <c r="H743" i="5"/>
  <c r="I743" i="5" s="1"/>
  <c r="C744" i="5"/>
  <c r="D744" i="5" s="1"/>
  <c r="E744" i="5" s="1"/>
  <c r="F744" i="5" s="1"/>
  <c r="H744" i="5"/>
  <c r="I744" i="5" s="1"/>
  <c r="J744" i="5" s="1"/>
  <c r="C745" i="5"/>
  <c r="D745" i="5" s="1"/>
  <c r="E745" i="5" s="1"/>
  <c r="H745" i="5"/>
  <c r="I745" i="5" s="1"/>
  <c r="C746" i="5"/>
  <c r="D746" i="5" s="1"/>
  <c r="H746" i="5"/>
  <c r="I746" i="5" s="1"/>
  <c r="C747" i="5"/>
  <c r="D747" i="5" s="1"/>
  <c r="E747" i="5" s="1"/>
  <c r="H747" i="5"/>
  <c r="I747" i="5" s="1"/>
  <c r="J747" i="5" s="1"/>
  <c r="C748" i="5"/>
  <c r="D748" i="5" s="1"/>
  <c r="E748" i="5" s="1"/>
  <c r="F748" i="5" s="1"/>
  <c r="H748" i="5"/>
  <c r="I748" i="5" s="1"/>
  <c r="J748" i="5" s="1"/>
  <c r="K748" i="5" s="1"/>
  <c r="C749" i="5"/>
  <c r="D749" i="5" s="1"/>
  <c r="E749" i="5" s="1"/>
  <c r="F749" i="5" s="1"/>
  <c r="H749" i="5"/>
  <c r="I749" i="5" s="1"/>
  <c r="J749" i="5" s="1"/>
  <c r="K749" i="5" s="1"/>
  <c r="C750" i="5"/>
  <c r="D750" i="5" s="1"/>
  <c r="H750" i="5"/>
  <c r="I750" i="5" s="1"/>
  <c r="C751" i="5"/>
  <c r="D751" i="5" s="1"/>
  <c r="E751" i="5" s="1"/>
  <c r="H751" i="5"/>
  <c r="I751" i="5" s="1"/>
  <c r="J751" i="5" s="1"/>
  <c r="C752" i="5"/>
  <c r="D752" i="5" s="1"/>
  <c r="E752" i="5" s="1"/>
  <c r="F752" i="5" s="1"/>
  <c r="H752" i="5"/>
  <c r="I752" i="5" s="1"/>
  <c r="J752" i="5" s="1"/>
  <c r="C753" i="5"/>
  <c r="D753" i="5" s="1"/>
  <c r="E753" i="5" s="1"/>
  <c r="F753" i="5" s="1"/>
  <c r="H753" i="5"/>
  <c r="I753" i="5" s="1"/>
  <c r="C754" i="5"/>
  <c r="D754" i="5" s="1"/>
  <c r="H754" i="5"/>
  <c r="I754" i="5" s="1"/>
  <c r="C755" i="5"/>
  <c r="D755" i="5" s="1"/>
  <c r="E755" i="5" s="1"/>
  <c r="H755" i="5"/>
  <c r="I755" i="5" s="1"/>
  <c r="J755" i="5" s="1"/>
  <c r="C756" i="5"/>
  <c r="D756" i="5" s="1"/>
  <c r="E756" i="5" s="1"/>
  <c r="H756" i="5"/>
  <c r="I756" i="5" s="1"/>
  <c r="J756" i="5" s="1"/>
  <c r="C757" i="5"/>
  <c r="D757" i="5" s="1"/>
  <c r="E757" i="5" s="1"/>
  <c r="H757" i="5"/>
  <c r="I757" i="5" s="1"/>
  <c r="J757" i="5" s="1"/>
  <c r="K757" i="5" s="1"/>
  <c r="C758" i="5"/>
  <c r="D758" i="5" s="1"/>
  <c r="H758" i="5"/>
  <c r="I758" i="5" s="1"/>
  <c r="J758" i="5" s="1"/>
  <c r="C759" i="5"/>
  <c r="D759" i="5" s="1"/>
  <c r="E759" i="5" s="1"/>
  <c r="H759" i="5"/>
  <c r="I759" i="5" s="1"/>
  <c r="J759" i="5" s="1"/>
  <c r="C760" i="5"/>
  <c r="D760" i="5" s="1"/>
  <c r="E760" i="5" s="1"/>
  <c r="H760" i="5"/>
  <c r="I760" i="5" s="1"/>
  <c r="C761" i="5"/>
  <c r="D761" i="5" s="1"/>
  <c r="E761" i="5" s="1"/>
  <c r="H761" i="5"/>
  <c r="I761" i="5" s="1"/>
  <c r="J761" i="5" s="1"/>
  <c r="C762" i="5"/>
  <c r="D762" i="5" s="1"/>
  <c r="E762" i="5" s="1"/>
  <c r="H762" i="5"/>
  <c r="I762" i="5" s="1"/>
  <c r="C763" i="5"/>
  <c r="D763" i="5" s="1"/>
  <c r="E763" i="5" s="1"/>
  <c r="H763" i="5"/>
  <c r="I763" i="5" s="1"/>
  <c r="C764" i="5"/>
  <c r="D764" i="5" s="1"/>
  <c r="E764" i="5" s="1"/>
  <c r="F764" i="5" s="1"/>
  <c r="H764" i="5"/>
  <c r="I764" i="5" s="1"/>
  <c r="C765" i="5"/>
  <c r="D765" i="5" s="1"/>
  <c r="E765" i="5" s="1"/>
  <c r="F765" i="5" s="1"/>
  <c r="H765" i="5"/>
  <c r="I765" i="5" s="1"/>
  <c r="J765" i="5" s="1"/>
  <c r="C766" i="5"/>
  <c r="D766" i="5" s="1"/>
  <c r="H766" i="5"/>
  <c r="I766" i="5" s="1"/>
  <c r="C767" i="5"/>
  <c r="D767" i="5" s="1"/>
  <c r="E767" i="5" s="1"/>
  <c r="H767" i="5"/>
  <c r="I767" i="5" s="1"/>
  <c r="J767" i="5" s="1"/>
  <c r="C768" i="5"/>
  <c r="D768" i="5" s="1"/>
  <c r="E768" i="5" s="1"/>
  <c r="F768" i="5" s="1"/>
  <c r="H768" i="5"/>
  <c r="I768" i="5" s="1"/>
  <c r="J768" i="5" s="1"/>
  <c r="K768" i="5" s="1"/>
  <c r="C769" i="5"/>
  <c r="D769" i="5" s="1"/>
  <c r="E769" i="5" s="1"/>
  <c r="F769" i="5" s="1"/>
  <c r="H769" i="5"/>
  <c r="I769" i="5" s="1"/>
  <c r="J769" i="5" s="1"/>
  <c r="C770" i="5"/>
  <c r="D770" i="5" s="1"/>
  <c r="E770" i="5" s="1"/>
  <c r="H770" i="5"/>
  <c r="I770" i="5" s="1"/>
  <c r="C771" i="5"/>
  <c r="D771" i="5" s="1"/>
  <c r="E771" i="5" s="1"/>
  <c r="H771" i="5"/>
  <c r="I771" i="5" s="1"/>
  <c r="C772" i="5"/>
  <c r="D772" i="5" s="1"/>
  <c r="E772" i="5" s="1"/>
  <c r="H772" i="5"/>
  <c r="I772" i="5" s="1"/>
  <c r="J772" i="5" s="1"/>
  <c r="K772" i="5" s="1"/>
  <c r="C773" i="5"/>
  <c r="D773" i="5" s="1"/>
  <c r="E773" i="5" s="1"/>
  <c r="F773" i="5" s="1"/>
  <c r="H773" i="5"/>
  <c r="I773" i="5" s="1"/>
  <c r="J773" i="5" s="1"/>
  <c r="C774" i="5"/>
  <c r="D774" i="5" s="1"/>
  <c r="E774" i="5" s="1"/>
  <c r="H774" i="5"/>
  <c r="I774" i="5" s="1"/>
  <c r="J774" i="5" s="1"/>
  <c r="C775" i="5"/>
  <c r="D775" i="5" s="1"/>
  <c r="E775" i="5" s="1"/>
  <c r="H775" i="5"/>
  <c r="I775" i="5" s="1"/>
  <c r="J775" i="5"/>
  <c r="K775" i="5" s="1"/>
  <c r="C776" i="5"/>
  <c r="D776" i="5" s="1"/>
  <c r="E776" i="5" s="1"/>
  <c r="H776" i="5"/>
  <c r="I776" i="5" s="1"/>
  <c r="J776" i="5" s="1"/>
  <c r="C777" i="5"/>
  <c r="D777" i="5" s="1"/>
  <c r="E777" i="5" s="1"/>
  <c r="H777" i="5"/>
  <c r="I777" i="5" s="1"/>
  <c r="J777" i="5" s="1"/>
  <c r="K777" i="5" s="1"/>
  <c r="C778" i="5"/>
  <c r="D778" i="5" s="1"/>
  <c r="E778" i="5" s="1"/>
  <c r="H778" i="5"/>
  <c r="I778" i="5" s="1"/>
  <c r="J778" i="5" s="1"/>
  <c r="K778" i="5" s="1"/>
  <c r="C779" i="5"/>
  <c r="D779" i="5" s="1"/>
  <c r="E779" i="5" s="1"/>
  <c r="H779" i="5"/>
  <c r="I779" i="5" s="1"/>
  <c r="J779" i="5" s="1"/>
  <c r="K779" i="5" s="1"/>
  <c r="C780" i="5"/>
  <c r="D780" i="5" s="1"/>
  <c r="E780" i="5" s="1"/>
  <c r="H780" i="5"/>
  <c r="I780" i="5" s="1"/>
  <c r="C781" i="5"/>
  <c r="D781" i="5" s="1"/>
  <c r="E781" i="5" s="1"/>
  <c r="H781" i="5"/>
  <c r="I781" i="5" s="1"/>
  <c r="J781" i="5"/>
  <c r="C782" i="5"/>
  <c r="D782" i="5" s="1"/>
  <c r="E782" i="5" s="1"/>
  <c r="H782" i="5"/>
  <c r="I782" i="5" s="1"/>
  <c r="J782" i="5" s="1"/>
  <c r="C783" i="5"/>
  <c r="D783" i="5" s="1"/>
  <c r="E783" i="5" s="1"/>
  <c r="H783" i="5"/>
  <c r="I783" i="5" s="1"/>
  <c r="J783" i="5" s="1"/>
  <c r="K783" i="5" s="1"/>
  <c r="C784" i="5"/>
  <c r="D784" i="5" s="1"/>
  <c r="E784" i="5" s="1"/>
  <c r="H784" i="5"/>
  <c r="I784" i="5" s="1"/>
  <c r="J784" i="5" s="1"/>
  <c r="K784" i="5" s="1"/>
  <c r="C785" i="5"/>
  <c r="D785" i="5" s="1"/>
  <c r="E785" i="5" s="1"/>
  <c r="H785" i="5"/>
  <c r="I785" i="5" s="1"/>
  <c r="J785" i="5" s="1"/>
  <c r="K785" i="5" s="1"/>
  <c r="C786" i="5"/>
  <c r="D786" i="5" s="1"/>
  <c r="E786" i="5" s="1"/>
  <c r="H786" i="5"/>
  <c r="I786" i="5" s="1"/>
  <c r="J786" i="5" s="1"/>
  <c r="K786" i="5" s="1"/>
  <c r="C787" i="5"/>
  <c r="D787" i="5" s="1"/>
  <c r="E787" i="5" s="1"/>
  <c r="H787" i="5"/>
  <c r="I787" i="5" s="1"/>
  <c r="J787" i="5" s="1"/>
  <c r="K787" i="5" s="1"/>
  <c r="C788" i="5"/>
  <c r="D788" i="5" s="1"/>
  <c r="E788" i="5" s="1"/>
  <c r="H788" i="5"/>
  <c r="I788" i="5" s="1"/>
  <c r="C789" i="5"/>
  <c r="D789" i="5" s="1"/>
  <c r="E789" i="5" s="1"/>
  <c r="H789" i="5"/>
  <c r="I789" i="5" s="1"/>
  <c r="J789" i="5" s="1"/>
  <c r="C790" i="5"/>
  <c r="D790" i="5" s="1"/>
  <c r="E790" i="5" s="1"/>
  <c r="H790" i="5"/>
  <c r="I790" i="5" s="1"/>
  <c r="J790" i="5" s="1"/>
  <c r="C791" i="5"/>
  <c r="D791" i="5" s="1"/>
  <c r="E791" i="5" s="1"/>
  <c r="F791" i="5"/>
  <c r="H791" i="5"/>
  <c r="I791" i="5" s="1"/>
  <c r="J791" i="5" s="1"/>
  <c r="K791" i="5" s="1"/>
  <c r="C792" i="5"/>
  <c r="D792" i="5" s="1"/>
  <c r="E792" i="5" s="1"/>
  <c r="H792" i="5"/>
  <c r="I792" i="5" s="1"/>
  <c r="J792" i="5"/>
  <c r="C793" i="5"/>
  <c r="D793" i="5" s="1"/>
  <c r="E793" i="5" s="1"/>
  <c r="H793" i="5"/>
  <c r="I793" i="5" s="1"/>
  <c r="J793" i="5" s="1"/>
  <c r="K793" i="5" s="1"/>
  <c r="C794" i="5"/>
  <c r="D794" i="5" s="1"/>
  <c r="E794" i="5" s="1"/>
  <c r="H794" i="5"/>
  <c r="I794" i="5" s="1"/>
  <c r="J794" i="5" s="1"/>
  <c r="K794" i="5" s="1"/>
  <c r="C795" i="5"/>
  <c r="D795" i="5" s="1"/>
  <c r="E795" i="5" s="1"/>
  <c r="F795" i="5"/>
  <c r="H795" i="5"/>
  <c r="I795" i="5" s="1"/>
  <c r="J795" i="5" s="1"/>
  <c r="K795" i="5" s="1"/>
  <c r="C796" i="5"/>
  <c r="D796" i="5" s="1"/>
  <c r="E796" i="5" s="1"/>
  <c r="H796" i="5"/>
  <c r="I796" i="5" s="1"/>
  <c r="C797" i="5"/>
  <c r="D797" i="5" s="1"/>
  <c r="E797" i="5" s="1"/>
  <c r="H797" i="5"/>
  <c r="I797" i="5" s="1"/>
  <c r="J797" i="5" s="1"/>
  <c r="C798" i="5"/>
  <c r="D798" i="5" s="1"/>
  <c r="E798" i="5" s="1"/>
  <c r="H798" i="5"/>
  <c r="I798" i="5" s="1"/>
  <c r="J798" i="5" s="1"/>
  <c r="C799" i="5"/>
  <c r="D799" i="5" s="1"/>
  <c r="E799" i="5" s="1"/>
  <c r="H799" i="5"/>
  <c r="I799" i="5" s="1"/>
  <c r="J799" i="5" s="1"/>
  <c r="K799" i="5" s="1"/>
  <c r="C800" i="5"/>
  <c r="D800" i="5" s="1"/>
  <c r="E800" i="5" s="1"/>
  <c r="H800" i="5"/>
  <c r="I800" i="5" s="1"/>
  <c r="J800" i="5" s="1"/>
  <c r="C801" i="5"/>
  <c r="D801" i="5" s="1"/>
  <c r="E801" i="5" s="1"/>
  <c r="H801" i="5"/>
  <c r="I801" i="5" s="1"/>
  <c r="J801" i="5" s="1"/>
  <c r="K801" i="5" s="1"/>
  <c r="C802" i="5"/>
  <c r="D802" i="5" s="1"/>
  <c r="E802" i="5" s="1"/>
  <c r="H802" i="5"/>
  <c r="I802" i="5" s="1"/>
  <c r="J802" i="5" s="1"/>
  <c r="K802" i="5" s="1"/>
  <c r="C803" i="5"/>
  <c r="D803" i="5" s="1"/>
  <c r="E803" i="5" s="1"/>
  <c r="F803" i="5"/>
  <c r="H803" i="5"/>
  <c r="I803" i="5" s="1"/>
  <c r="J803" i="5" s="1"/>
  <c r="K803" i="5" s="1"/>
  <c r="C804" i="5"/>
  <c r="D804" i="5" s="1"/>
  <c r="E804" i="5" s="1"/>
  <c r="H804" i="5"/>
  <c r="I804" i="5" s="1"/>
  <c r="C805" i="5"/>
  <c r="D805" i="5" s="1"/>
  <c r="E805" i="5" s="1"/>
  <c r="H805" i="5"/>
  <c r="I805" i="5" s="1"/>
  <c r="J805" i="5" s="1"/>
  <c r="C806" i="5"/>
  <c r="D806" i="5" s="1"/>
  <c r="E806" i="5" s="1"/>
  <c r="H806" i="5"/>
  <c r="I806" i="5" s="1"/>
  <c r="J806" i="5" s="1"/>
  <c r="C807" i="5"/>
  <c r="D807" i="5" s="1"/>
  <c r="E807" i="5" s="1"/>
  <c r="H807" i="5"/>
  <c r="I807" i="5" s="1"/>
  <c r="J807" i="5" s="1"/>
  <c r="K807" i="5" s="1"/>
  <c r="C808" i="5"/>
  <c r="D808" i="5" s="1"/>
  <c r="E808" i="5" s="1"/>
  <c r="H808" i="5"/>
  <c r="I808" i="5" s="1"/>
  <c r="J808" i="5" s="1"/>
  <c r="K808" i="5" s="1"/>
  <c r="C809" i="5"/>
  <c r="D809" i="5" s="1"/>
  <c r="E809" i="5" s="1"/>
  <c r="H809" i="5"/>
  <c r="I809" i="5" s="1"/>
  <c r="J809" i="5" s="1"/>
  <c r="C810" i="5"/>
  <c r="D810" i="5"/>
  <c r="E810" i="5" s="1"/>
  <c r="H810" i="5"/>
  <c r="I810" i="5" s="1"/>
  <c r="C811" i="5"/>
  <c r="D811" i="5" s="1"/>
  <c r="H811" i="5"/>
  <c r="I811" i="5" s="1"/>
  <c r="C812" i="5"/>
  <c r="D812" i="5" s="1"/>
  <c r="H812" i="5"/>
  <c r="I812" i="5" s="1"/>
  <c r="J812" i="5" s="1"/>
  <c r="K812" i="5" s="1"/>
  <c r="C813" i="5"/>
  <c r="D813" i="5"/>
  <c r="E813" i="5" s="1"/>
  <c r="H813" i="5"/>
  <c r="I813" i="5" s="1"/>
  <c r="C814" i="5"/>
  <c r="D814" i="5" s="1"/>
  <c r="H814" i="5"/>
  <c r="I814" i="5" s="1"/>
  <c r="C815" i="5"/>
  <c r="D815" i="5" s="1"/>
  <c r="E815" i="5" s="1"/>
  <c r="H815" i="5"/>
  <c r="I815" i="5" s="1"/>
  <c r="C816" i="5"/>
  <c r="D816" i="5" s="1"/>
  <c r="H816" i="5"/>
  <c r="I816" i="5" s="1"/>
  <c r="C817" i="5"/>
  <c r="D817" i="5" s="1"/>
  <c r="H817" i="5"/>
  <c r="I817" i="5" s="1"/>
  <c r="C818" i="5"/>
  <c r="D818" i="5" s="1"/>
  <c r="H818" i="5"/>
  <c r="I818" i="5" s="1"/>
  <c r="C819" i="5"/>
  <c r="D819" i="5" s="1"/>
  <c r="H819" i="5"/>
  <c r="I819" i="5" s="1"/>
  <c r="C820" i="5"/>
  <c r="D820" i="5" s="1"/>
  <c r="H820" i="5"/>
  <c r="I820" i="5" s="1"/>
  <c r="C821" i="5"/>
  <c r="D821" i="5" s="1"/>
  <c r="H821" i="5"/>
  <c r="I821" i="5" s="1"/>
  <c r="C822" i="5"/>
  <c r="D822" i="5" s="1"/>
  <c r="H822" i="5"/>
  <c r="I822" i="5" s="1"/>
  <c r="C823" i="5"/>
  <c r="D823" i="5" s="1"/>
  <c r="H823" i="5"/>
  <c r="I823" i="5" s="1"/>
  <c r="C824" i="5"/>
  <c r="D824" i="5" s="1"/>
  <c r="H824" i="5"/>
  <c r="I824" i="5" s="1"/>
  <c r="C825" i="5"/>
  <c r="D825" i="5" s="1"/>
  <c r="H825" i="5"/>
  <c r="I825" i="5" s="1"/>
  <c r="C826" i="5"/>
  <c r="D826" i="5" s="1"/>
  <c r="H826" i="5"/>
  <c r="I826" i="5" s="1"/>
  <c r="C827" i="5"/>
  <c r="D827" i="5" s="1"/>
  <c r="H827" i="5"/>
  <c r="I827" i="5" s="1"/>
  <c r="C828" i="5"/>
  <c r="D828" i="5" s="1"/>
  <c r="H828" i="5"/>
  <c r="I828" i="5" s="1"/>
  <c r="C829" i="5"/>
  <c r="D829" i="5" s="1"/>
  <c r="H829" i="5"/>
  <c r="I829" i="5" s="1"/>
  <c r="C830" i="5"/>
  <c r="D830" i="5" s="1"/>
  <c r="H830" i="5"/>
  <c r="I830" i="5" s="1"/>
  <c r="C831" i="5"/>
  <c r="D831" i="5" s="1"/>
  <c r="H831" i="5"/>
  <c r="I831" i="5" s="1"/>
  <c r="C832" i="5"/>
  <c r="D832" i="5" s="1"/>
  <c r="H832" i="5"/>
  <c r="I832" i="5" s="1"/>
  <c r="C833" i="5"/>
  <c r="D833" i="5" s="1"/>
  <c r="H833" i="5"/>
  <c r="I833" i="5" s="1"/>
  <c r="C834" i="5"/>
  <c r="D834" i="5" s="1"/>
  <c r="H834" i="5"/>
  <c r="I834" i="5" s="1"/>
  <c r="C835" i="5"/>
  <c r="D835" i="5" s="1"/>
  <c r="H835" i="5"/>
  <c r="I835" i="5" s="1"/>
  <c r="C836" i="5"/>
  <c r="D836" i="5" s="1"/>
  <c r="H836" i="5"/>
  <c r="I836" i="5" s="1"/>
  <c r="C837" i="5"/>
  <c r="D837" i="5" s="1"/>
  <c r="H837" i="5"/>
  <c r="I837" i="5" s="1"/>
  <c r="H5" i="5"/>
  <c r="I5" i="5" s="1"/>
  <c r="C5" i="5"/>
  <c r="D5" i="5" s="1"/>
  <c r="E5" i="5" s="1"/>
  <c r="C6" i="3"/>
  <c r="D6" i="3" s="1"/>
  <c r="H6" i="3"/>
  <c r="I6" i="3"/>
  <c r="J6" i="3" s="1"/>
  <c r="K6" i="3"/>
  <c r="C7" i="3"/>
  <c r="D7" i="3" s="1"/>
  <c r="H7" i="3"/>
  <c r="I7" i="3"/>
  <c r="C8" i="3"/>
  <c r="D8" i="3"/>
  <c r="H8" i="3"/>
  <c r="I8" i="3"/>
  <c r="J8" i="3" s="1"/>
  <c r="C9" i="3"/>
  <c r="D9" i="3" s="1"/>
  <c r="H9" i="3"/>
  <c r="I9" i="3"/>
  <c r="J9" i="3" s="1"/>
  <c r="K9" i="3"/>
  <c r="C10" i="3"/>
  <c r="D10" i="3" s="1"/>
  <c r="H10" i="3"/>
  <c r="I10" i="3"/>
  <c r="J10" i="3" s="1"/>
  <c r="K10" i="3"/>
  <c r="C11" i="3"/>
  <c r="D11" i="3"/>
  <c r="H11" i="3"/>
  <c r="I11" i="3"/>
  <c r="C12" i="3"/>
  <c r="D12" i="3"/>
  <c r="H12" i="3"/>
  <c r="I12" i="3"/>
  <c r="J12" i="3" s="1"/>
  <c r="K12" i="3"/>
  <c r="C13" i="3"/>
  <c r="D13" i="3"/>
  <c r="H13" i="3"/>
  <c r="I13" i="3"/>
  <c r="J13" i="3" s="1"/>
  <c r="K13" i="3"/>
  <c r="C14" i="3"/>
  <c r="D14" i="3" s="1"/>
  <c r="H14" i="3"/>
  <c r="I14" i="3"/>
  <c r="J14" i="3" s="1"/>
  <c r="K14" i="3"/>
  <c r="C15" i="3"/>
  <c r="D15" i="3" s="1"/>
  <c r="H15" i="3"/>
  <c r="I15" i="3"/>
  <c r="C16" i="3"/>
  <c r="D16" i="3"/>
  <c r="H16" i="3"/>
  <c r="I16" i="3"/>
  <c r="C17" i="3"/>
  <c r="D17" i="3"/>
  <c r="H17" i="3"/>
  <c r="I17" i="3"/>
  <c r="J17" i="3" s="1"/>
  <c r="K17" i="3"/>
  <c r="C18" i="3"/>
  <c r="D18" i="3"/>
  <c r="H18" i="3"/>
  <c r="I18" i="3"/>
  <c r="J18" i="3" s="1"/>
  <c r="K18" i="3"/>
  <c r="C19" i="3"/>
  <c r="D19" i="3"/>
  <c r="H19" i="3"/>
  <c r="I19" i="3"/>
  <c r="J19" i="3" s="1"/>
  <c r="K19" i="3"/>
  <c r="C20" i="3"/>
  <c r="D20" i="3"/>
  <c r="H20" i="3"/>
  <c r="I20" i="3"/>
  <c r="J20" i="3" s="1"/>
  <c r="K20" i="3"/>
  <c r="C21" i="3"/>
  <c r="D21" i="3"/>
  <c r="H21" i="3"/>
  <c r="I21" i="3"/>
  <c r="J21" i="3" s="1"/>
  <c r="K21" i="3"/>
  <c r="C22" i="3"/>
  <c r="D22" i="3" s="1"/>
  <c r="H22" i="3"/>
  <c r="I22" i="3"/>
  <c r="J22" i="3" s="1"/>
  <c r="K22" i="3"/>
  <c r="C23" i="3"/>
  <c r="D23" i="3" s="1"/>
  <c r="H23" i="3"/>
  <c r="I23" i="3"/>
  <c r="C24" i="3"/>
  <c r="D24" i="3"/>
  <c r="H24" i="3"/>
  <c r="I24" i="3"/>
  <c r="C25" i="3"/>
  <c r="D25" i="3"/>
  <c r="H25" i="3"/>
  <c r="I25" i="3"/>
  <c r="J25" i="3" s="1"/>
  <c r="K25" i="3"/>
  <c r="C26" i="3"/>
  <c r="D26" i="3" s="1"/>
  <c r="H26" i="3"/>
  <c r="I26" i="3"/>
  <c r="J26" i="3" s="1"/>
  <c r="K26" i="3"/>
  <c r="C27" i="3"/>
  <c r="D27" i="3"/>
  <c r="H27" i="3"/>
  <c r="I27" i="3"/>
  <c r="J27" i="3" s="1"/>
  <c r="C28" i="3"/>
  <c r="D28" i="3"/>
  <c r="H28" i="3"/>
  <c r="I28" i="3"/>
  <c r="J28" i="3" s="1"/>
  <c r="K28" i="3"/>
  <c r="C29" i="3"/>
  <c r="D29" i="3"/>
  <c r="H29" i="3"/>
  <c r="I29" i="3" s="1"/>
  <c r="C30" i="3"/>
  <c r="D30" i="3" s="1"/>
  <c r="H30" i="3"/>
  <c r="I30" i="3"/>
  <c r="J30" i="3" s="1"/>
  <c r="K30" i="3"/>
  <c r="C31" i="3"/>
  <c r="D31" i="3" s="1"/>
  <c r="H31" i="3"/>
  <c r="I31" i="3"/>
  <c r="C32" i="3"/>
  <c r="D32" i="3"/>
  <c r="H32" i="3"/>
  <c r="I32" i="3"/>
  <c r="C33" i="3"/>
  <c r="D33" i="3" s="1"/>
  <c r="H33" i="3"/>
  <c r="I33" i="3"/>
  <c r="J33" i="3" s="1"/>
  <c r="K33" i="3"/>
  <c r="C34" i="3"/>
  <c r="D34" i="3" s="1"/>
  <c r="H34" i="3"/>
  <c r="I34" i="3"/>
  <c r="J34" i="3" s="1"/>
  <c r="C35" i="3"/>
  <c r="D35" i="3"/>
  <c r="H35" i="3"/>
  <c r="I35" i="3"/>
  <c r="J35" i="3" s="1"/>
  <c r="C36" i="3"/>
  <c r="D36" i="3"/>
  <c r="H36" i="3"/>
  <c r="I36" i="3" s="1"/>
  <c r="C37" i="3"/>
  <c r="D37" i="3"/>
  <c r="H37" i="3"/>
  <c r="I37" i="3" s="1"/>
  <c r="J37" i="3" s="1"/>
  <c r="C38" i="3"/>
  <c r="D38" i="3" s="1"/>
  <c r="H38" i="3"/>
  <c r="I38" i="3"/>
  <c r="J38" i="3" s="1"/>
  <c r="K38" i="3"/>
  <c r="C39" i="3"/>
  <c r="D39" i="3" s="1"/>
  <c r="H39" i="3"/>
  <c r="I39" i="3"/>
  <c r="C40" i="3"/>
  <c r="D40" i="3"/>
  <c r="H40" i="3"/>
  <c r="I40" i="3"/>
  <c r="C41" i="3"/>
  <c r="D41" i="3"/>
  <c r="H41" i="3"/>
  <c r="I41" i="3"/>
  <c r="J41" i="3" s="1"/>
  <c r="K41" i="3"/>
  <c r="C42" i="3"/>
  <c r="D42" i="3"/>
  <c r="H42" i="3"/>
  <c r="I42" i="3"/>
  <c r="J42" i="3" s="1"/>
  <c r="K42" i="3"/>
  <c r="C43" i="3"/>
  <c r="D43" i="3"/>
  <c r="H43" i="3"/>
  <c r="I43" i="3"/>
  <c r="J43" i="3" s="1"/>
  <c r="K43" i="3"/>
  <c r="C44" i="3"/>
  <c r="D44" i="3"/>
  <c r="H44" i="3"/>
  <c r="I44" i="3" s="1"/>
  <c r="C45" i="3"/>
  <c r="D45" i="3"/>
  <c r="H45" i="3"/>
  <c r="I45" i="3" s="1"/>
  <c r="J45" i="3" s="1"/>
  <c r="K45" i="3"/>
  <c r="C46" i="3"/>
  <c r="D46" i="3" s="1"/>
  <c r="H46" i="3"/>
  <c r="I46" i="3"/>
  <c r="J46" i="3" s="1"/>
  <c r="K46" i="3"/>
  <c r="C47" i="3"/>
  <c r="D47" i="3" s="1"/>
  <c r="H47" i="3"/>
  <c r="I47" i="3" s="1"/>
  <c r="C48" i="3"/>
  <c r="D48" i="3"/>
  <c r="H48" i="3"/>
  <c r="I48" i="3" s="1"/>
  <c r="C49" i="3"/>
  <c r="D49" i="3" s="1"/>
  <c r="H49" i="3"/>
  <c r="I49" i="3"/>
  <c r="J49" i="3" s="1"/>
  <c r="K49" i="3"/>
  <c r="C50" i="3"/>
  <c r="D50" i="3"/>
  <c r="H50" i="3"/>
  <c r="I50" i="3"/>
  <c r="J50" i="3" s="1"/>
  <c r="C51" i="3"/>
  <c r="D51" i="3"/>
  <c r="H51" i="3"/>
  <c r="I51" i="3"/>
  <c r="J51" i="3" s="1"/>
  <c r="K51" i="3"/>
  <c r="C52" i="3"/>
  <c r="D52" i="3"/>
  <c r="H52" i="3"/>
  <c r="I52" i="3" s="1"/>
  <c r="C53" i="3"/>
  <c r="D53" i="3"/>
  <c r="H53" i="3"/>
  <c r="I53" i="3" s="1"/>
  <c r="J53" i="3" s="1"/>
  <c r="K53" i="3"/>
  <c r="C54" i="3"/>
  <c r="D54" i="3" s="1"/>
  <c r="H54" i="3"/>
  <c r="I54" i="3"/>
  <c r="J54" i="3" s="1"/>
  <c r="K54" i="3"/>
  <c r="C55" i="3"/>
  <c r="D55" i="3" s="1"/>
  <c r="H55" i="3"/>
  <c r="I55" i="3"/>
  <c r="C56" i="3"/>
  <c r="D56" i="3"/>
  <c r="H56" i="3"/>
  <c r="I56" i="3"/>
  <c r="C57" i="3"/>
  <c r="D57" i="3"/>
  <c r="H57" i="3"/>
  <c r="I57" i="3"/>
  <c r="J57" i="3" s="1"/>
  <c r="K57" i="3"/>
  <c r="C58" i="3"/>
  <c r="D58" i="3" s="1"/>
  <c r="H58" i="3"/>
  <c r="I58" i="3"/>
  <c r="J58" i="3" s="1"/>
  <c r="C59" i="3"/>
  <c r="D59" i="3"/>
  <c r="H59" i="3"/>
  <c r="I59" i="3"/>
  <c r="C60" i="3"/>
  <c r="D60" i="3"/>
  <c r="H60" i="3"/>
  <c r="I60" i="3" s="1"/>
  <c r="C61" i="3"/>
  <c r="D61" i="3"/>
  <c r="H61" i="3"/>
  <c r="I61" i="3" s="1"/>
  <c r="J61" i="3" s="1"/>
  <c r="K61" i="3"/>
  <c r="C62" i="3"/>
  <c r="D62" i="3" s="1"/>
  <c r="H62" i="3"/>
  <c r="I62" i="3"/>
  <c r="J62" i="3" s="1"/>
  <c r="K62" i="3"/>
  <c r="C63" i="3"/>
  <c r="D63" i="3" s="1"/>
  <c r="H63" i="3"/>
  <c r="I63" i="3"/>
  <c r="C64" i="3"/>
  <c r="D64" i="3"/>
  <c r="H64" i="3"/>
  <c r="I64" i="3"/>
  <c r="C65" i="3"/>
  <c r="D65" i="3" s="1"/>
  <c r="H65" i="3"/>
  <c r="I65" i="3"/>
  <c r="J65" i="3" s="1"/>
  <c r="K65" i="3"/>
  <c r="C66" i="3"/>
  <c r="D66" i="3"/>
  <c r="H66" i="3"/>
  <c r="I66" i="3"/>
  <c r="C67" i="3"/>
  <c r="D67" i="3"/>
  <c r="H67" i="3"/>
  <c r="I67" i="3"/>
  <c r="J67" i="3" s="1"/>
  <c r="K67" i="3"/>
  <c r="C68" i="3"/>
  <c r="D68" i="3"/>
  <c r="H68" i="3"/>
  <c r="I68" i="3" s="1"/>
  <c r="C69" i="3"/>
  <c r="D69" i="3"/>
  <c r="H69" i="3"/>
  <c r="I69" i="3" s="1"/>
  <c r="C70" i="3"/>
  <c r="D70" i="3" s="1"/>
  <c r="H70" i="3"/>
  <c r="I70" i="3"/>
  <c r="J70" i="3" s="1"/>
  <c r="K70" i="3"/>
  <c r="C71" i="3"/>
  <c r="D71" i="3" s="1"/>
  <c r="H71" i="3"/>
  <c r="I71" i="3" s="1"/>
  <c r="C72" i="3"/>
  <c r="D72" i="3"/>
  <c r="H72" i="3"/>
  <c r="I72" i="3" s="1"/>
  <c r="C73" i="3"/>
  <c r="D73" i="3" s="1"/>
  <c r="H73" i="3"/>
  <c r="I73" i="3"/>
  <c r="J73" i="3" s="1"/>
  <c r="K73" i="3"/>
  <c r="C74" i="3"/>
  <c r="D74" i="3" s="1"/>
  <c r="H74" i="3"/>
  <c r="I74" i="3"/>
  <c r="J74" i="3" s="1"/>
  <c r="C75" i="3"/>
  <c r="D75" i="3"/>
  <c r="H75" i="3"/>
  <c r="I75" i="3"/>
  <c r="J75" i="3" s="1"/>
  <c r="K75" i="3"/>
  <c r="C76" i="3"/>
  <c r="D76" i="3"/>
  <c r="H76" i="3"/>
  <c r="I76" i="3" s="1"/>
  <c r="C77" i="3"/>
  <c r="D77" i="3"/>
  <c r="H77" i="3"/>
  <c r="I77" i="3" s="1"/>
  <c r="J77" i="3" s="1"/>
  <c r="K77" i="3"/>
  <c r="C78" i="3"/>
  <c r="D78" i="3" s="1"/>
  <c r="H78" i="3"/>
  <c r="I78" i="3"/>
  <c r="J78" i="3" s="1"/>
  <c r="K78" i="3"/>
  <c r="C79" i="3"/>
  <c r="D79" i="3" s="1"/>
  <c r="H79" i="3"/>
  <c r="I79" i="3" s="1"/>
  <c r="C80" i="3"/>
  <c r="D80" i="3"/>
  <c r="H80" i="3"/>
  <c r="I80" i="3" s="1"/>
  <c r="C81" i="3"/>
  <c r="D81" i="3"/>
  <c r="H81" i="3"/>
  <c r="I81" i="3"/>
  <c r="J81" i="3" s="1"/>
  <c r="K81" i="3"/>
  <c r="C82" i="3"/>
  <c r="D82" i="3" s="1"/>
  <c r="H82" i="3"/>
  <c r="I82" i="3"/>
  <c r="J82" i="3" s="1"/>
  <c r="K82" i="3"/>
  <c r="C83" i="3"/>
  <c r="D83" i="3"/>
  <c r="H83" i="3"/>
  <c r="I83" i="3"/>
  <c r="J83" i="3" s="1"/>
  <c r="C84" i="3"/>
  <c r="D84" i="3"/>
  <c r="H84" i="3"/>
  <c r="I84" i="3" s="1"/>
  <c r="C85" i="3"/>
  <c r="D85" i="3"/>
  <c r="H85" i="3"/>
  <c r="I85" i="3" s="1"/>
  <c r="J85" i="3" s="1"/>
  <c r="K85" i="3"/>
  <c r="C86" i="3"/>
  <c r="D86" i="3" s="1"/>
  <c r="H86" i="3"/>
  <c r="I86" i="3"/>
  <c r="J86" i="3" s="1"/>
  <c r="K86" i="3"/>
  <c r="C87" i="3"/>
  <c r="D87" i="3" s="1"/>
  <c r="H87" i="3"/>
  <c r="I87" i="3"/>
  <c r="C88" i="3"/>
  <c r="D88" i="3"/>
  <c r="H88" i="3"/>
  <c r="I88" i="3"/>
  <c r="C89" i="3"/>
  <c r="D89" i="3" s="1"/>
  <c r="H89" i="3"/>
  <c r="I89" i="3"/>
  <c r="J89" i="3" s="1"/>
  <c r="K89" i="3"/>
  <c r="C90" i="3"/>
  <c r="D90" i="3" s="1"/>
  <c r="H90" i="3"/>
  <c r="I90" i="3"/>
  <c r="C91" i="3"/>
  <c r="D91" i="3"/>
  <c r="E91" i="3"/>
  <c r="F91" i="3"/>
  <c r="H91" i="3"/>
  <c r="I91" i="3"/>
  <c r="J91" i="3"/>
  <c r="C92" i="3"/>
  <c r="D92" i="3"/>
  <c r="E92" i="3"/>
  <c r="F92" i="3"/>
  <c r="H92" i="3"/>
  <c r="I92" i="3"/>
  <c r="C93" i="3"/>
  <c r="D93" i="3"/>
  <c r="E93" i="3"/>
  <c r="F93" i="3" s="1"/>
  <c r="H93" i="3"/>
  <c r="I93" i="3"/>
  <c r="J93" i="3"/>
  <c r="C94" i="3"/>
  <c r="D94" i="3"/>
  <c r="E94" i="3"/>
  <c r="F94" i="3"/>
  <c r="H94" i="3"/>
  <c r="I94" i="3"/>
  <c r="J94" i="3" s="1"/>
  <c r="C95" i="3"/>
  <c r="D95" i="3"/>
  <c r="E95" i="3"/>
  <c r="F95" i="3"/>
  <c r="H95" i="3"/>
  <c r="I95" i="3"/>
  <c r="J95" i="3"/>
  <c r="C96" i="3"/>
  <c r="D96" i="3"/>
  <c r="E96" i="3"/>
  <c r="F96" i="3"/>
  <c r="H96" i="3"/>
  <c r="I96" i="3"/>
  <c r="C97" i="3"/>
  <c r="D97" i="3"/>
  <c r="E97" i="3"/>
  <c r="F97" i="3" s="1"/>
  <c r="H97" i="3"/>
  <c r="I97" i="3"/>
  <c r="J97" i="3"/>
  <c r="C98" i="3"/>
  <c r="D98" i="3"/>
  <c r="E98" i="3"/>
  <c r="F98" i="3"/>
  <c r="H98" i="3"/>
  <c r="I98" i="3"/>
  <c r="J98" i="3"/>
  <c r="C99" i="3"/>
  <c r="D99" i="3"/>
  <c r="E99" i="3"/>
  <c r="F99" i="3" s="1"/>
  <c r="H99" i="3"/>
  <c r="I99" i="3"/>
  <c r="J99" i="3"/>
  <c r="C100" i="3"/>
  <c r="D100" i="3"/>
  <c r="E100" i="3"/>
  <c r="F100" i="3"/>
  <c r="H100" i="3"/>
  <c r="I100" i="3"/>
  <c r="C101" i="3"/>
  <c r="D101" i="3"/>
  <c r="E101" i="3"/>
  <c r="F101" i="3" s="1"/>
  <c r="H101" i="3"/>
  <c r="I101" i="3"/>
  <c r="J101" i="3"/>
  <c r="C102" i="3"/>
  <c r="D102" i="3"/>
  <c r="E102" i="3"/>
  <c r="F102" i="3"/>
  <c r="H102" i="3"/>
  <c r="I102" i="3"/>
  <c r="J102" i="3" s="1"/>
  <c r="C103" i="3"/>
  <c r="D103" i="3"/>
  <c r="E103" i="3"/>
  <c r="F103" i="3"/>
  <c r="H103" i="3"/>
  <c r="I103" i="3"/>
  <c r="J103" i="3"/>
  <c r="C104" i="3"/>
  <c r="D104" i="3"/>
  <c r="E104" i="3"/>
  <c r="F104" i="3"/>
  <c r="H104" i="3"/>
  <c r="I104" i="3"/>
  <c r="C105" i="3"/>
  <c r="D105" i="3"/>
  <c r="E105" i="3"/>
  <c r="F105" i="3" s="1"/>
  <c r="H105" i="3"/>
  <c r="I105" i="3"/>
  <c r="J105" i="3"/>
  <c r="C106" i="3"/>
  <c r="D106" i="3"/>
  <c r="E106" i="3"/>
  <c r="F106" i="3"/>
  <c r="H106" i="3"/>
  <c r="I106" i="3"/>
  <c r="J106" i="3"/>
  <c r="C107" i="3"/>
  <c r="D107" i="3"/>
  <c r="E107" i="3"/>
  <c r="F107" i="3"/>
  <c r="H107" i="3"/>
  <c r="I107" i="3"/>
  <c r="J107" i="3"/>
  <c r="C108" i="3"/>
  <c r="D108" i="3"/>
  <c r="E108" i="3"/>
  <c r="F108" i="3"/>
  <c r="H108" i="3"/>
  <c r="I108" i="3"/>
  <c r="C109" i="3"/>
  <c r="D109" i="3"/>
  <c r="E109" i="3"/>
  <c r="F109" i="3" s="1"/>
  <c r="H109" i="3"/>
  <c r="I109" i="3"/>
  <c r="J109" i="3"/>
  <c r="C110" i="3"/>
  <c r="D110" i="3"/>
  <c r="E110" i="3"/>
  <c r="F110" i="3"/>
  <c r="H110" i="3"/>
  <c r="I110" i="3"/>
  <c r="J110" i="3" s="1"/>
  <c r="C111" i="3"/>
  <c r="D111" i="3"/>
  <c r="E111" i="3"/>
  <c r="F111" i="3"/>
  <c r="H111" i="3"/>
  <c r="I111" i="3"/>
  <c r="J111" i="3"/>
  <c r="C112" i="3"/>
  <c r="D112" i="3"/>
  <c r="E112" i="3"/>
  <c r="F112" i="3"/>
  <c r="H112" i="3"/>
  <c r="I112" i="3"/>
  <c r="C113" i="3"/>
  <c r="D113" i="3"/>
  <c r="E113" i="3"/>
  <c r="F113" i="3" s="1"/>
  <c r="H113" i="3"/>
  <c r="I113" i="3"/>
  <c r="J113" i="3"/>
  <c r="C114" i="3"/>
  <c r="D114" i="3"/>
  <c r="H114" i="3"/>
  <c r="I114" i="3"/>
  <c r="J114" i="3"/>
  <c r="C115" i="3"/>
  <c r="D115" i="3"/>
  <c r="E115" i="3"/>
  <c r="F115" i="3" s="1"/>
  <c r="H115" i="3"/>
  <c r="I115" i="3"/>
  <c r="J115" i="3"/>
  <c r="C116" i="3"/>
  <c r="D116" i="3"/>
  <c r="E116" i="3" s="1"/>
  <c r="H116" i="3"/>
  <c r="I116" i="3"/>
  <c r="C117" i="3"/>
  <c r="D117" i="3"/>
  <c r="E117" i="3"/>
  <c r="H117" i="3"/>
  <c r="I117" i="3"/>
  <c r="C118" i="3"/>
  <c r="D118" i="3"/>
  <c r="E118" i="3"/>
  <c r="F118" i="3" s="1"/>
  <c r="H118" i="3"/>
  <c r="I118" i="3"/>
  <c r="J118" i="3"/>
  <c r="C119" i="3"/>
  <c r="D119" i="3" s="1"/>
  <c r="E119" i="3" s="1"/>
  <c r="F119" i="3"/>
  <c r="H119" i="3"/>
  <c r="I119" i="3"/>
  <c r="J119" i="3"/>
  <c r="C120" i="3"/>
  <c r="D120" i="3"/>
  <c r="H120" i="3"/>
  <c r="I120" i="3"/>
  <c r="C121" i="3"/>
  <c r="D121" i="3" s="1"/>
  <c r="H121" i="3"/>
  <c r="I121" i="3"/>
  <c r="J121" i="3"/>
  <c r="C122" i="3"/>
  <c r="D122" i="3"/>
  <c r="F122" i="3" s="1"/>
  <c r="E122" i="3"/>
  <c r="H122" i="3"/>
  <c r="I122" i="3"/>
  <c r="J122" i="3"/>
  <c r="C123" i="3"/>
  <c r="D123" i="3" s="1"/>
  <c r="F123" i="3" s="1"/>
  <c r="E123" i="3"/>
  <c r="H123" i="3"/>
  <c r="I123" i="3"/>
  <c r="J123" i="3"/>
  <c r="C124" i="3"/>
  <c r="D124" i="3"/>
  <c r="E124" i="3" s="1"/>
  <c r="F124" i="3"/>
  <c r="H124" i="3"/>
  <c r="I124" i="3"/>
  <c r="C125" i="3"/>
  <c r="D125" i="3"/>
  <c r="E125" i="3"/>
  <c r="H125" i="3"/>
  <c r="I125" i="3"/>
  <c r="J125" i="3"/>
  <c r="C126" i="3"/>
  <c r="D126" i="3"/>
  <c r="E126" i="3"/>
  <c r="F126" i="3" s="1"/>
  <c r="H126" i="3"/>
  <c r="I126" i="3"/>
  <c r="J126" i="3"/>
  <c r="C127" i="3"/>
  <c r="D127" i="3" s="1"/>
  <c r="E127" i="3" s="1"/>
  <c r="F127" i="3"/>
  <c r="H127" i="3"/>
  <c r="I127" i="3"/>
  <c r="J127" i="3"/>
  <c r="C128" i="3"/>
  <c r="D128" i="3" s="1"/>
  <c r="H128" i="3"/>
  <c r="I128" i="3"/>
  <c r="C129" i="3"/>
  <c r="D129" i="3" s="1"/>
  <c r="E129" i="3"/>
  <c r="H129" i="3"/>
  <c r="I129" i="3"/>
  <c r="J129" i="3" s="1"/>
  <c r="C130" i="3"/>
  <c r="D130" i="3"/>
  <c r="F130" i="3" s="1"/>
  <c r="E130" i="3"/>
  <c r="H130" i="3"/>
  <c r="I130" i="3"/>
  <c r="J130" i="3"/>
  <c r="C131" i="3"/>
  <c r="D131" i="3" s="1"/>
  <c r="E131" i="3"/>
  <c r="F131" i="3"/>
  <c r="H131" i="3"/>
  <c r="I131" i="3"/>
  <c r="J131" i="3"/>
  <c r="C132" i="3"/>
  <c r="D132" i="3"/>
  <c r="E132" i="3" s="1"/>
  <c r="H132" i="3"/>
  <c r="I132" i="3"/>
  <c r="C133" i="3"/>
  <c r="D133" i="3"/>
  <c r="E133" i="3"/>
  <c r="H133" i="3"/>
  <c r="I133" i="3"/>
  <c r="J133" i="3" s="1"/>
  <c r="C134" i="3"/>
  <c r="D134" i="3"/>
  <c r="E134" i="3"/>
  <c r="F134" i="3" s="1"/>
  <c r="H134" i="3"/>
  <c r="I134" i="3"/>
  <c r="J134" i="3"/>
  <c r="C135" i="3"/>
  <c r="D135" i="3" s="1"/>
  <c r="E135" i="3" s="1"/>
  <c r="F135" i="3"/>
  <c r="H135" i="3"/>
  <c r="I135" i="3"/>
  <c r="J135" i="3"/>
  <c r="C136" i="3"/>
  <c r="D136" i="3" s="1"/>
  <c r="H136" i="3"/>
  <c r="I136" i="3"/>
  <c r="C137" i="3"/>
  <c r="D137" i="3"/>
  <c r="E137" i="3"/>
  <c r="H137" i="3"/>
  <c r="I137" i="3"/>
  <c r="C138" i="3"/>
  <c r="D138" i="3"/>
  <c r="E138" i="3"/>
  <c r="F138" i="3"/>
  <c r="H138" i="3"/>
  <c r="I138" i="3"/>
  <c r="J138" i="3"/>
  <c r="C139" i="3"/>
  <c r="D139" i="3" s="1"/>
  <c r="F139" i="3" s="1"/>
  <c r="E139" i="3"/>
  <c r="H139" i="3"/>
  <c r="I139" i="3"/>
  <c r="J139" i="3"/>
  <c r="C140" i="3"/>
  <c r="D140" i="3"/>
  <c r="H140" i="3"/>
  <c r="I140" i="3" s="1"/>
  <c r="C141" i="3"/>
  <c r="D141" i="3"/>
  <c r="E141" i="3"/>
  <c r="H141" i="3"/>
  <c r="I141" i="3"/>
  <c r="C142" i="3"/>
  <c r="D142" i="3"/>
  <c r="E142" i="3"/>
  <c r="F142" i="3"/>
  <c r="H142" i="3"/>
  <c r="I142" i="3"/>
  <c r="J142" i="3"/>
  <c r="C143" i="3"/>
  <c r="D143" i="3" s="1"/>
  <c r="E143" i="3" s="1"/>
  <c r="F143" i="3"/>
  <c r="H143" i="3"/>
  <c r="I143" i="3" s="1"/>
  <c r="J143" i="3"/>
  <c r="C144" i="3"/>
  <c r="D144" i="3"/>
  <c r="H144" i="3"/>
  <c r="I144" i="3"/>
  <c r="C145" i="3"/>
  <c r="D145" i="3"/>
  <c r="H145" i="3"/>
  <c r="I145" i="3"/>
  <c r="J145" i="3"/>
  <c r="C146" i="3"/>
  <c r="D146" i="3"/>
  <c r="H146" i="3"/>
  <c r="I146" i="3"/>
  <c r="J146" i="3"/>
  <c r="C147" i="3"/>
  <c r="D147" i="3" s="1"/>
  <c r="E147" i="3" s="1"/>
  <c r="H147" i="3"/>
  <c r="I147" i="3" s="1"/>
  <c r="J147" i="3" s="1"/>
  <c r="K147" i="3"/>
  <c r="C148" i="3"/>
  <c r="D148" i="3" s="1"/>
  <c r="E148" i="3" s="1"/>
  <c r="F148" i="3" s="1"/>
  <c r="H148" i="3"/>
  <c r="I148" i="3" s="1"/>
  <c r="C149" i="3"/>
  <c r="D149" i="3" s="1"/>
  <c r="E149" i="3" s="1"/>
  <c r="F149" i="3"/>
  <c r="H149" i="3"/>
  <c r="I149" i="3" s="1"/>
  <c r="J149" i="3" s="1"/>
  <c r="C150" i="3"/>
  <c r="D150" i="3" s="1"/>
  <c r="F150" i="3" s="1"/>
  <c r="E150" i="3"/>
  <c r="H150" i="3"/>
  <c r="I150" i="3" s="1"/>
  <c r="C151" i="3"/>
  <c r="D151" i="3" s="1"/>
  <c r="H151" i="3"/>
  <c r="I151" i="3" s="1"/>
  <c r="J151" i="3" s="1"/>
  <c r="K151" i="3"/>
  <c r="C152" i="3"/>
  <c r="D152" i="3" s="1"/>
  <c r="F152" i="3" s="1"/>
  <c r="E152" i="3"/>
  <c r="H152" i="3"/>
  <c r="I152" i="3" s="1"/>
  <c r="C153" i="3"/>
  <c r="D153" i="3" s="1"/>
  <c r="E153" i="3"/>
  <c r="F153" i="3"/>
  <c r="H153" i="3"/>
  <c r="I153" i="3" s="1"/>
  <c r="J153" i="3" s="1"/>
  <c r="K153" i="3"/>
  <c r="C154" i="3"/>
  <c r="D154" i="3" s="1"/>
  <c r="F154" i="3" s="1"/>
  <c r="E154" i="3"/>
  <c r="H154" i="3"/>
  <c r="I154" i="3" s="1"/>
  <c r="J154" i="3" s="1"/>
  <c r="K154" i="3"/>
  <c r="C155" i="3"/>
  <c r="D155" i="3" s="1"/>
  <c r="H155" i="3"/>
  <c r="I155" i="3" s="1"/>
  <c r="J155" i="3" s="1"/>
  <c r="K155" i="3"/>
  <c r="C156" i="3"/>
  <c r="D156" i="3" s="1"/>
  <c r="E156" i="3" s="1"/>
  <c r="F156" i="3" s="1"/>
  <c r="H156" i="3"/>
  <c r="I156" i="3" s="1"/>
  <c r="C157" i="3"/>
  <c r="D157" i="3" s="1"/>
  <c r="E157" i="3" s="1"/>
  <c r="H157" i="3"/>
  <c r="I157" i="3" s="1"/>
  <c r="J157" i="3" s="1"/>
  <c r="C158" i="3"/>
  <c r="D158" i="3" s="1"/>
  <c r="F158" i="3" s="1"/>
  <c r="E158" i="3"/>
  <c r="H158" i="3"/>
  <c r="I158" i="3" s="1"/>
  <c r="C159" i="3"/>
  <c r="D159" i="3" s="1"/>
  <c r="H159" i="3"/>
  <c r="I159" i="3" s="1"/>
  <c r="J159" i="3" s="1"/>
  <c r="K159" i="3"/>
  <c r="C160" i="3"/>
  <c r="D160" i="3" s="1"/>
  <c r="E160" i="3"/>
  <c r="H160" i="3"/>
  <c r="I160" i="3" s="1"/>
  <c r="C161" i="3"/>
  <c r="D161" i="3" s="1"/>
  <c r="E161" i="3"/>
  <c r="F161" i="3"/>
  <c r="H161" i="3"/>
  <c r="I161" i="3" s="1"/>
  <c r="J161" i="3" s="1"/>
  <c r="K161" i="3"/>
  <c r="C162" i="3"/>
  <c r="D162" i="3" s="1"/>
  <c r="E162" i="3"/>
  <c r="F162" i="3" s="1"/>
  <c r="H162" i="3"/>
  <c r="I162" i="3" s="1"/>
  <c r="J162" i="3" s="1"/>
  <c r="K162" i="3"/>
  <c r="C163" i="3"/>
  <c r="D163" i="3" s="1"/>
  <c r="E163" i="3" s="1"/>
  <c r="F163" i="3"/>
  <c r="H163" i="3"/>
  <c r="I163" i="3" s="1"/>
  <c r="J163" i="3" s="1"/>
  <c r="K163" i="3"/>
  <c r="C164" i="3"/>
  <c r="D164" i="3" s="1"/>
  <c r="E164" i="3"/>
  <c r="F164" i="3"/>
  <c r="H164" i="3"/>
  <c r="I164" i="3" s="1"/>
  <c r="C165" i="3"/>
  <c r="D165" i="3" s="1"/>
  <c r="E165" i="3" s="1"/>
  <c r="F165" i="3"/>
  <c r="H165" i="3"/>
  <c r="I165" i="3" s="1"/>
  <c r="J165" i="3" s="1"/>
  <c r="C166" i="3"/>
  <c r="D166" i="3" s="1"/>
  <c r="F166" i="3" s="1"/>
  <c r="E166" i="3"/>
  <c r="H166" i="3"/>
  <c r="I166" i="3" s="1"/>
  <c r="C167" i="3"/>
  <c r="D167" i="3" s="1"/>
  <c r="H167" i="3"/>
  <c r="I167" i="3" s="1"/>
  <c r="J167" i="3" s="1"/>
  <c r="K167" i="3"/>
  <c r="C168" i="3"/>
  <c r="D168" i="3" s="1"/>
  <c r="F168" i="3" s="1"/>
  <c r="E168" i="3"/>
  <c r="H168" i="3"/>
  <c r="I168" i="3" s="1"/>
  <c r="C169" i="3"/>
  <c r="D169" i="3" s="1"/>
  <c r="E169" i="3"/>
  <c r="F169" i="3"/>
  <c r="H169" i="3"/>
  <c r="I169" i="3" s="1"/>
  <c r="J169" i="3" s="1"/>
  <c r="K169" i="3"/>
  <c r="C170" i="3"/>
  <c r="D170" i="3" s="1"/>
  <c r="E170" i="3"/>
  <c r="F170" i="3" s="1"/>
  <c r="H170" i="3"/>
  <c r="I170" i="3" s="1"/>
  <c r="J170" i="3" s="1"/>
  <c r="K170" i="3"/>
  <c r="C171" i="3"/>
  <c r="D171" i="3" s="1"/>
  <c r="H171" i="3"/>
  <c r="I171" i="3" s="1"/>
  <c r="J171" i="3" s="1"/>
  <c r="K171" i="3"/>
  <c r="C172" i="3"/>
  <c r="D172" i="3" s="1"/>
  <c r="E172" i="3"/>
  <c r="F172" i="3"/>
  <c r="H172" i="3"/>
  <c r="I172" i="3" s="1"/>
  <c r="C173" i="3"/>
  <c r="D173" i="3" s="1"/>
  <c r="H173" i="3"/>
  <c r="I173" i="3" s="1"/>
  <c r="J173" i="3" s="1"/>
  <c r="K173" i="3"/>
  <c r="C174" i="3"/>
  <c r="D174" i="3" s="1"/>
  <c r="F174" i="3" s="1"/>
  <c r="E174" i="3"/>
  <c r="H174" i="3"/>
  <c r="I174" i="3" s="1"/>
  <c r="C175" i="3"/>
  <c r="D175" i="3" s="1"/>
  <c r="H175" i="3"/>
  <c r="I175" i="3" s="1"/>
  <c r="J175" i="3" s="1"/>
  <c r="K175" i="3"/>
  <c r="C176" i="3"/>
  <c r="D176" i="3" s="1"/>
  <c r="F176" i="3" s="1"/>
  <c r="E176" i="3"/>
  <c r="H176" i="3"/>
  <c r="I176" i="3" s="1"/>
  <c r="C177" i="3"/>
  <c r="D177" i="3" s="1"/>
  <c r="E177" i="3"/>
  <c r="F177" i="3"/>
  <c r="H177" i="3"/>
  <c r="I177" i="3" s="1"/>
  <c r="J177" i="3" s="1"/>
  <c r="K177" i="3"/>
  <c r="C178" i="3"/>
  <c r="D178" i="3" s="1"/>
  <c r="E178" i="3"/>
  <c r="F178" i="3" s="1"/>
  <c r="H178" i="3"/>
  <c r="I178" i="3" s="1"/>
  <c r="J178" i="3" s="1"/>
  <c r="K178" i="3"/>
  <c r="C179" i="3"/>
  <c r="D179" i="3" s="1"/>
  <c r="E179" i="3" s="1"/>
  <c r="H179" i="3"/>
  <c r="I179" i="3" s="1"/>
  <c r="J179" i="3" s="1"/>
  <c r="K179" i="3"/>
  <c r="C180" i="3"/>
  <c r="D180" i="3" s="1"/>
  <c r="E180" i="3"/>
  <c r="F180" i="3"/>
  <c r="H180" i="3"/>
  <c r="I180" i="3" s="1"/>
  <c r="C181" i="3"/>
  <c r="D181" i="3" s="1"/>
  <c r="E181" i="3" s="1"/>
  <c r="H181" i="3"/>
  <c r="I181" i="3" s="1"/>
  <c r="J181" i="3" s="1"/>
  <c r="K181" i="3"/>
  <c r="C182" i="3"/>
  <c r="D182" i="3" s="1"/>
  <c r="F182" i="3" s="1"/>
  <c r="E182" i="3"/>
  <c r="H182" i="3"/>
  <c r="I182" i="3" s="1"/>
  <c r="C183" i="3"/>
  <c r="D183" i="3" s="1"/>
  <c r="H183" i="3"/>
  <c r="I183" i="3" s="1"/>
  <c r="J183" i="3" s="1"/>
  <c r="K183" i="3"/>
  <c r="C184" i="3"/>
  <c r="D184" i="3" s="1"/>
  <c r="F184" i="3" s="1"/>
  <c r="E184" i="3"/>
  <c r="H184" i="3"/>
  <c r="I184" i="3" s="1"/>
  <c r="C185" i="3"/>
  <c r="D185" i="3" s="1"/>
  <c r="E185" i="3"/>
  <c r="F185" i="3"/>
  <c r="H185" i="3"/>
  <c r="I185" i="3" s="1"/>
  <c r="J185" i="3" s="1"/>
  <c r="K185" i="3"/>
  <c r="C186" i="3"/>
  <c r="D186" i="3" s="1"/>
  <c r="E186" i="3"/>
  <c r="F186" i="3" s="1"/>
  <c r="H186" i="3"/>
  <c r="I186" i="3" s="1"/>
  <c r="J186" i="3" s="1"/>
  <c r="K186" i="3"/>
  <c r="C187" i="3"/>
  <c r="D187" i="3" s="1"/>
  <c r="E187" i="3" s="1"/>
  <c r="H187" i="3"/>
  <c r="I187" i="3" s="1"/>
  <c r="J187" i="3" s="1"/>
  <c r="K187" i="3"/>
  <c r="C188" i="3"/>
  <c r="D188" i="3" s="1"/>
  <c r="E188" i="3"/>
  <c r="F188" i="3"/>
  <c r="H188" i="3"/>
  <c r="I188" i="3" s="1"/>
  <c r="C189" i="3"/>
  <c r="D189" i="3" s="1"/>
  <c r="E189" i="3" s="1"/>
  <c r="H189" i="3"/>
  <c r="I189" i="3" s="1"/>
  <c r="J189" i="3" s="1"/>
  <c r="K189" i="3"/>
  <c r="C190" i="3"/>
  <c r="D190" i="3" s="1"/>
  <c r="F190" i="3" s="1"/>
  <c r="E190" i="3"/>
  <c r="H190" i="3"/>
  <c r="I190" i="3" s="1"/>
  <c r="C191" i="3"/>
  <c r="D191" i="3" s="1"/>
  <c r="H191" i="3"/>
  <c r="I191" i="3" s="1"/>
  <c r="J191" i="3" s="1"/>
  <c r="K191" i="3"/>
  <c r="C192" i="3"/>
  <c r="D192" i="3" s="1"/>
  <c r="F192" i="3" s="1"/>
  <c r="E192" i="3"/>
  <c r="H192" i="3"/>
  <c r="I192" i="3" s="1"/>
  <c r="C193" i="3"/>
  <c r="D193" i="3" s="1"/>
  <c r="E193" i="3"/>
  <c r="F193" i="3"/>
  <c r="H193" i="3"/>
  <c r="I193" i="3" s="1"/>
  <c r="J193" i="3" s="1"/>
  <c r="K193" i="3"/>
  <c r="C194" i="3"/>
  <c r="D194" i="3" s="1"/>
  <c r="E194" i="3"/>
  <c r="F194" i="3" s="1"/>
  <c r="H194" i="3"/>
  <c r="I194" i="3" s="1"/>
  <c r="J194" i="3" s="1"/>
  <c r="K194" i="3"/>
  <c r="C195" i="3"/>
  <c r="D195" i="3" s="1"/>
  <c r="E195" i="3" s="1"/>
  <c r="H195" i="3"/>
  <c r="I195" i="3" s="1"/>
  <c r="C196" i="3"/>
  <c r="D196" i="3" s="1"/>
  <c r="E196" i="3" s="1"/>
  <c r="H196" i="3"/>
  <c r="I196" i="3" s="1"/>
  <c r="C197" i="3"/>
  <c r="D197" i="3" s="1"/>
  <c r="H197" i="3"/>
  <c r="I197" i="3" s="1"/>
  <c r="C198" i="3"/>
  <c r="D198" i="3" s="1"/>
  <c r="E198" i="3"/>
  <c r="H198" i="3"/>
  <c r="I198" i="3" s="1"/>
  <c r="C199" i="3"/>
  <c r="D199" i="3" s="1"/>
  <c r="E199" i="3" s="1"/>
  <c r="H199" i="3"/>
  <c r="I199" i="3" s="1"/>
  <c r="C200" i="3"/>
  <c r="D200" i="3" s="1"/>
  <c r="E200" i="3" s="1"/>
  <c r="H200" i="3"/>
  <c r="I200" i="3" s="1"/>
  <c r="C201" i="3"/>
  <c r="D201" i="3" s="1"/>
  <c r="E201" i="3" s="1"/>
  <c r="H201" i="3"/>
  <c r="I201" i="3" s="1"/>
  <c r="C202" i="3"/>
  <c r="D202" i="3" s="1"/>
  <c r="E202" i="3"/>
  <c r="H202" i="3"/>
  <c r="I202" i="3" s="1"/>
  <c r="C203" i="3"/>
  <c r="D203" i="3" s="1"/>
  <c r="E203" i="3" s="1"/>
  <c r="H203" i="3"/>
  <c r="I203" i="3" s="1"/>
  <c r="C204" i="3"/>
  <c r="D204" i="3" s="1"/>
  <c r="E204" i="3" s="1"/>
  <c r="H204" i="3"/>
  <c r="I204" i="3" s="1"/>
  <c r="C205" i="3"/>
  <c r="D205" i="3" s="1"/>
  <c r="H205" i="3"/>
  <c r="I205" i="3" s="1"/>
  <c r="C206" i="3"/>
  <c r="D206" i="3" s="1"/>
  <c r="E206" i="3"/>
  <c r="H206" i="3"/>
  <c r="I206" i="3" s="1"/>
  <c r="C207" i="3"/>
  <c r="D207" i="3" s="1"/>
  <c r="E207" i="3" s="1"/>
  <c r="H207" i="3"/>
  <c r="I207" i="3" s="1"/>
  <c r="C208" i="3"/>
  <c r="D208" i="3" s="1"/>
  <c r="E208" i="3" s="1"/>
  <c r="H208" i="3"/>
  <c r="I208" i="3" s="1"/>
  <c r="C209" i="3"/>
  <c r="D209" i="3" s="1"/>
  <c r="E209" i="3" s="1"/>
  <c r="H209" i="3"/>
  <c r="I209" i="3" s="1"/>
  <c r="C210" i="3"/>
  <c r="D210" i="3" s="1"/>
  <c r="E210" i="3"/>
  <c r="H210" i="3"/>
  <c r="I210" i="3" s="1"/>
  <c r="J210" i="3" s="1"/>
  <c r="C211" i="3"/>
  <c r="D211" i="3" s="1"/>
  <c r="E211" i="3"/>
  <c r="H211" i="3"/>
  <c r="I211" i="3" s="1"/>
  <c r="J211" i="3" s="1"/>
  <c r="C212" i="3"/>
  <c r="D212" i="3" s="1"/>
  <c r="E212" i="3"/>
  <c r="H212" i="3"/>
  <c r="I212" i="3" s="1"/>
  <c r="J212" i="3" s="1"/>
  <c r="C213" i="3"/>
  <c r="D213" i="3" s="1"/>
  <c r="E213" i="3"/>
  <c r="H213" i="3"/>
  <c r="I213" i="3" s="1"/>
  <c r="J213" i="3" s="1"/>
  <c r="C214" i="3"/>
  <c r="D214" i="3" s="1"/>
  <c r="E214" i="3"/>
  <c r="H214" i="3"/>
  <c r="I214" i="3" s="1"/>
  <c r="J214" i="3" s="1"/>
  <c r="C215" i="3"/>
  <c r="D215" i="3" s="1"/>
  <c r="E215" i="3"/>
  <c r="H215" i="3"/>
  <c r="I215" i="3" s="1"/>
  <c r="J215" i="3" s="1"/>
  <c r="C216" i="3"/>
  <c r="D216" i="3" s="1"/>
  <c r="E216" i="3"/>
  <c r="H216" i="3"/>
  <c r="I216" i="3" s="1"/>
  <c r="J216" i="3" s="1"/>
  <c r="C217" i="3"/>
  <c r="D217" i="3" s="1"/>
  <c r="E217" i="3"/>
  <c r="H217" i="3"/>
  <c r="I217" i="3" s="1"/>
  <c r="J217" i="3" s="1"/>
  <c r="C218" i="3"/>
  <c r="D218" i="3" s="1"/>
  <c r="E218" i="3"/>
  <c r="H218" i="3"/>
  <c r="I218" i="3" s="1"/>
  <c r="J218" i="3" s="1"/>
  <c r="C219" i="3"/>
  <c r="D219" i="3" s="1"/>
  <c r="E219" i="3"/>
  <c r="H219" i="3"/>
  <c r="I219" i="3" s="1"/>
  <c r="J219" i="3" s="1"/>
  <c r="C220" i="3"/>
  <c r="D220" i="3" s="1"/>
  <c r="E220" i="3"/>
  <c r="H220" i="3"/>
  <c r="I220" i="3" s="1"/>
  <c r="J220" i="3" s="1"/>
  <c r="C221" i="3"/>
  <c r="D221" i="3" s="1"/>
  <c r="E221" i="3"/>
  <c r="H221" i="3"/>
  <c r="I221" i="3" s="1"/>
  <c r="J221" i="3" s="1"/>
  <c r="C222" i="3"/>
  <c r="D222" i="3" s="1"/>
  <c r="E222" i="3"/>
  <c r="H222" i="3"/>
  <c r="I222" i="3" s="1"/>
  <c r="J222" i="3" s="1"/>
  <c r="C223" i="3"/>
  <c r="D223" i="3" s="1"/>
  <c r="E223" i="3"/>
  <c r="H223" i="3"/>
  <c r="I223" i="3" s="1"/>
  <c r="J223" i="3" s="1"/>
  <c r="C224" i="3"/>
  <c r="D224" i="3" s="1"/>
  <c r="E224" i="3"/>
  <c r="H224" i="3"/>
  <c r="I224" i="3" s="1"/>
  <c r="J224" i="3" s="1"/>
  <c r="C225" i="3"/>
  <c r="D225" i="3" s="1"/>
  <c r="E225" i="3"/>
  <c r="H225" i="3"/>
  <c r="I225" i="3" s="1"/>
  <c r="J225" i="3" s="1"/>
  <c r="C226" i="3"/>
  <c r="D226" i="3" s="1"/>
  <c r="E226" i="3"/>
  <c r="H226" i="3"/>
  <c r="I226" i="3" s="1"/>
  <c r="J226" i="3" s="1"/>
  <c r="C227" i="3"/>
  <c r="D227" i="3" s="1"/>
  <c r="E227" i="3"/>
  <c r="H227" i="3"/>
  <c r="I227" i="3" s="1"/>
  <c r="J227" i="3" s="1"/>
  <c r="C228" i="3"/>
  <c r="D228" i="3" s="1"/>
  <c r="E228" i="3"/>
  <c r="H228" i="3"/>
  <c r="I228" i="3" s="1"/>
  <c r="J228" i="3" s="1"/>
  <c r="C229" i="3"/>
  <c r="D229" i="3" s="1"/>
  <c r="E229" i="3"/>
  <c r="H229" i="3"/>
  <c r="I229" i="3" s="1"/>
  <c r="J229" i="3" s="1"/>
  <c r="C230" i="3"/>
  <c r="D230" i="3" s="1"/>
  <c r="E230" i="3"/>
  <c r="H230" i="3"/>
  <c r="I230" i="3" s="1"/>
  <c r="J230" i="3" s="1"/>
  <c r="C231" i="3"/>
  <c r="D231" i="3" s="1"/>
  <c r="E231" i="3"/>
  <c r="H231" i="3"/>
  <c r="I231" i="3" s="1"/>
  <c r="J231" i="3" s="1"/>
  <c r="C232" i="3"/>
  <c r="D232" i="3" s="1"/>
  <c r="E232" i="3"/>
  <c r="H232" i="3"/>
  <c r="I232" i="3" s="1"/>
  <c r="J232" i="3" s="1"/>
  <c r="C233" i="3"/>
  <c r="D233" i="3" s="1"/>
  <c r="E233" i="3"/>
  <c r="H233" i="3"/>
  <c r="I233" i="3" s="1"/>
  <c r="J233" i="3" s="1"/>
  <c r="C234" i="3"/>
  <c r="D234" i="3" s="1"/>
  <c r="E234" i="3"/>
  <c r="H234" i="3"/>
  <c r="I234" i="3" s="1"/>
  <c r="J234" i="3" s="1"/>
  <c r="C235" i="3"/>
  <c r="D235" i="3" s="1"/>
  <c r="E235" i="3"/>
  <c r="H235" i="3"/>
  <c r="I235" i="3" s="1"/>
  <c r="J235" i="3" s="1"/>
  <c r="C236" i="3"/>
  <c r="D236" i="3" s="1"/>
  <c r="E236" i="3"/>
  <c r="H236" i="3"/>
  <c r="I236" i="3" s="1"/>
  <c r="J236" i="3" s="1"/>
  <c r="C237" i="3"/>
  <c r="D237" i="3" s="1"/>
  <c r="E237" i="3"/>
  <c r="H237" i="3"/>
  <c r="I237" i="3" s="1"/>
  <c r="J237" i="3" s="1"/>
  <c r="C238" i="3"/>
  <c r="D238" i="3" s="1"/>
  <c r="E238" i="3"/>
  <c r="H238" i="3"/>
  <c r="I238" i="3" s="1"/>
  <c r="J238" i="3" s="1"/>
  <c r="C239" i="3"/>
  <c r="D239" i="3" s="1"/>
  <c r="E239" i="3"/>
  <c r="H239" i="3"/>
  <c r="I239" i="3" s="1"/>
  <c r="C240" i="3"/>
  <c r="D240" i="3"/>
  <c r="E240" i="3"/>
  <c r="H240" i="3"/>
  <c r="I240" i="3" s="1"/>
  <c r="J240" i="3" s="1"/>
  <c r="C241" i="3"/>
  <c r="D241" i="3"/>
  <c r="H241" i="3"/>
  <c r="I241" i="3" s="1"/>
  <c r="J241" i="3" s="1"/>
  <c r="K241" i="3"/>
  <c r="C242" i="3"/>
  <c r="D242" i="3" s="1"/>
  <c r="H242" i="3"/>
  <c r="I242" i="3" s="1"/>
  <c r="J242" i="3"/>
  <c r="C243" i="3"/>
  <c r="D243" i="3"/>
  <c r="E243" i="3"/>
  <c r="H243" i="3"/>
  <c r="I243" i="3" s="1"/>
  <c r="J243" i="3" s="1"/>
  <c r="K243" i="3" s="1"/>
  <c r="C244" i="3"/>
  <c r="D244" i="3" s="1"/>
  <c r="H244" i="3"/>
  <c r="I244" i="3" s="1"/>
  <c r="J244" i="3"/>
  <c r="C245" i="3"/>
  <c r="D245" i="3"/>
  <c r="E245" i="3"/>
  <c r="H245" i="3"/>
  <c r="I245" i="3" s="1"/>
  <c r="J245" i="3"/>
  <c r="K245" i="3"/>
  <c r="C246" i="3"/>
  <c r="D246" i="3" s="1"/>
  <c r="H246" i="3"/>
  <c r="I246" i="3" s="1"/>
  <c r="J246" i="3"/>
  <c r="C247" i="3"/>
  <c r="D247" i="3"/>
  <c r="E247" i="3"/>
  <c r="H247" i="3"/>
  <c r="I247" i="3" s="1"/>
  <c r="J247" i="3" s="1"/>
  <c r="K247" i="3" s="1"/>
  <c r="C248" i="3"/>
  <c r="D248" i="3" s="1"/>
  <c r="H248" i="3"/>
  <c r="I248" i="3" s="1"/>
  <c r="J248" i="3"/>
  <c r="C249" i="3"/>
  <c r="D249" i="3"/>
  <c r="E249" i="3"/>
  <c r="H249" i="3"/>
  <c r="I249" i="3" s="1"/>
  <c r="J249" i="3"/>
  <c r="K249" i="3"/>
  <c r="C250" i="3"/>
  <c r="D250" i="3" s="1"/>
  <c r="H250" i="3"/>
  <c r="I250" i="3" s="1"/>
  <c r="J250" i="3"/>
  <c r="C251" i="3"/>
  <c r="D251" i="3"/>
  <c r="E251" i="3"/>
  <c r="H251" i="3"/>
  <c r="I251" i="3" s="1"/>
  <c r="J251" i="3" s="1"/>
  <c r="K251" i="3"/>
  <c r="C252" i="3"/>
  <c r="D252" i="3" s="1"/>
  <c r="H252" i="3"/>
  <c r="I252" i="3" s="1"/>
  <c r="J252" i="3"/>
  <c r="C253" i="3"/>
  <c r="D253" i="3"/>
  <c r="E253" i="3"/>
  <c r="H253" i="3"/>
  <c r="I253" i="3" s="1"/>
  <c r="J253" i="3" s="1"/>
  <c r="K253" i="3"/>
  <c r="C254" i="3"/>
  <c r="D254" i="3" s="1"/>
  <c r="H254" i="3"/>
  <c r="I254" i="3" s="1"/>
  <c r="J254" i="3"/>
  <c r="C255" i="3"/>
  <c r="D255" i="3"/>
  <c r="E255" i="3"/>
  <c r="H255" i="3"/>
  <c r="I255" i="3" s="1"/>
  <c r="K255" i="3" s="1"/>
  <c r="J255" i="3"/>
  <c r="C256" i="3"/>
  <c r="D256" i="3" s="1"/>
  <c r="E256" i="3"/>
  <c r="H256" i="3"/>
  <c r="I256" i="3" s="1"/>
  <c r="J256" i="3" s="1"/>
  <c r="C257" i="3"/>
  <c r="D257" i="3" s="1"/>
  <c r="H257" i="3"/>
  <c r="I257" i="3"/>
  <c r="C258" i="3"/>
  <c r="D258" i="3"/>
  <c r="H258" i="3"/>
  <c r="I258" i="3"/>
  <c r="J258" i="3" s="1"/>
  <c r="C259" i="3"/>
  <c r="D259" i="3"/>
  <c r="E259" i="3"/>
  <c r="H259" i="3"/>
  <c r="I259" i="3"/>
  <c r="J259" i="3"/>
  <c r="C260" i="3"/>
  <c r="D260" i="3"/>
  <c r="E260" i="3"/>
  <c r="H260" i="3"/>
  <c r="I260" i="3"/>
  <c r="J260" i="3" s="1"/>
  <c r="C261" i="3"/>
  <c r="D261" i="3"/>
  <c r="E261" i="3"/>
  <c r="H261" i="3"/>
  <c r="I261" i="3"/>
  <c r="C262" i="3"/>
  <c r="D262" i="3"/>
  <c r="E262" i="3"/>
  <c r="H262" i="3"/>
  <c r="I262" i="3"/>
  <c r="J262" i="3" s="1"/>
  <c r="C263" i="3"/>
  <c r="D263" i="3"/>
  <c r="E263" i="3"/>
  <c r="H263" i="3"/>
  <c r="I263" i="3"/>
  <c r="J263" i="3"/>
  <c r="C264" i="3"/>
  <c r="D264" i="3"/>
  <c r="E264" i="3"/>
  <c r="H264" i="3"/>
  <c r="I264" i="3"/>
  <c r="J264" i="3" s="1"/>
  <c r="C265" i="3"/>
  <c r="D265" i="3"/>
  <c r="E265" i="3"/>
  <c r="H265" i="3"/>
  <c r="I265" i="3"/>
  <c r="C266" i="3"/>
  <c r="D266" i="3"/>
  <c r="E266" i="3"/>
  <c r="H266" i="3"/>
  <c r="I266" i="3"/>
  <c r="J266" i="3" s="1"/>
  <c r="C267" i="3"/>
  <c r="D267" i="3"/>
  <c r="E267" i="3"/>
  <c r="H267" i="3"/>
  <c r="I267" i="3"/>
  <c r="J267" i="3"/>
  <c r="C268" i="3"/>
  <c r="D268" i="3"/>
  <c r="E268" i="3"/>
  <c r="H268" i="3"/>
  <c r="I268" i="3"/>
  <c r="J268" i="3" s="1"/>
  <c r="C269" i="3"/>
  <c r="D269" i="3"/>
  <c r="E269" i="3"/>
  <c r="H269" i="3"/>
  <c r="I269" i="3"/>
  <c r="C270" i="3"/>
  <c r="D270" i="3"/>
  <c r="E270" i="3"/>
  <c r="H270" i="3"/>
  <c r="I270" i="3"/>
  <c r="J270" i="3" s="1"/>
  <c r="C271" i="3"/>
  <c r="D271" i="3"/>
  <c r="E271" i="3"/>
  <c r="H271" i="3"/>
  <c r="I271" i="3"/>
  <c r="J271" i="3"/>
  <c r="C272" i="3"/>
  <c r="D272" i="3"/>
  <c r="E272" i="3"/>
  <c r="H272" i="3"/>
  <c r="I272" i="3"/>
  <c r="J272" i="3" s="1"/>
  <c r="C273" i="3"/>
  <c r="D273" i="3"/>
  <c r="E273" i="3"/>
  <c r="H273" i="3"/>
  <c r="I273" i="3"/>
  <c r="C274" i="3"/>
  <c r="D274" i="3"/>
  <c r="E274" i="3"/>
  <c r="H274" i="3"/>
  <c r="I274" i="3"/>
  <c r="J274" i="3" s="1"/>
  <c r="C275" i="3"/>
  <c r="D275" i="3"/>
  <c r="E275" i="3"/>
  <c r="H275" i="3"/>
  <c r="I275" i="3"/>
  <c r="J275" i="3"/>
  <c r="C276" i="3"/>
  <c r="D276" i="3"/>
  <c r="E276" i="3"/>
  <c r="H276" i="3"/>
  <c r="I276" i="3"/>
  <c r="J276" i="3" s="1"/>
  <c r="C277" i="3"/>
  <c r="D277" i="3"/>
  <c r="E277" i="3"/>
  <c r="H277" i="3"/>
  <c r="I277" i="3"/>
  <c r="C278" i="3"/>
  <c r="D278" i="3"/>
  <c r="E278" i="3"/>
  <c r="H278" i="3"/>
  <c r="I278" i="3"/>
  <c r="J278" i="3" s="1"/>
  <c r="C279" i="3"/>
  <c r="D279" i="3"/>
  <c r="E279" i="3"/>
  <c r="H279" i="3"/>
  <c r="I279" i="3"/>
  <c r="J279" i="3"/>
  <c r="C280" i="3"/>
  <c r="D280" i="3"/>
  <c r="E280" i="3"/>
  <c r="H280" i="3"/>
  <c r="I280" i="3"/>
  <c r="J280" i="3" s="1"/>
  <c r="C281" i="3"/>
  <c r="D281" i="3"/>
  <c r="E281" i="3"/>
  <c r="H281" i="3"/>
  <c r="I281" i="3"/>
  <c r="C282" i="3"/>
  <c r="D282" i="3"/>
  <c r="E282" i="3"/>
  <c r="H282" i="3"/>
  <c r="I282" i="3"/>
  <c r="C283" i="3"/>
  <c r="D283" i="3"/>
  <c r="E283" i="3"/>
  <c r="H283" i="3"/>
  <c r="I283" i="3"/>
  <c r="J283" i="3"/>
  <c r="C284" i="3"/>
  <c r="D284" i="3"/>
  <c r="E284" i="3"/>
  <c r="H284" i="3"/>
  <c r="I284" i="3"/>
  <c r="C285" i="3"/>
  <c r="D285" i="3"/>
  <c r="E285" i="3"/>
  <c r="H285" i="3"/>
  <c r="I285" i="3"/>
  <c r="C286" i="3"/>
  <c r="D286" i="3"/>
  <c r="E286" i="3"/>
  <c r="H286" i="3"/>
  <c r="I286" i="3"/>
  <c r="C287" i="3"/>
  <c r="D287" i="3"/>
  <c r="E287" i="3"/>
  <c r="H287" i="3"/>
  <c r="I287" i="3"/>
  <c r="J287" i="3"/>
  <c r="C288" i="3"/>
  <c r="D288" i="3"/>
  <c r="E288" i="3"/>
  <c r="H288" i="3"/>
  <c r="I288" i="3"/>
  <c r="C289" i="3"/>
  <c r="D289" i="3"/>
  <c r="E289" i="3"/>
  <c r="H289" i="3"/>
  <c r="I289" i="3"/>
  <c r="C290" i="3"/>
  <c r="D290" i="3"/>
  <c r="E290" i="3"/>
  <c r="H290" i="3"/>
  <c r="I290" i="3"/>
  <c r="C291" i="3"/>
  <c r="D291" i="3"/>
  <c r="E291" i="3"/>
  <c r="H291" i="3"/>
  <c r="I291" i="3"/>
  <c r="J291" i="3"/>
  <c r="C292" i="3"/>
  <c r="D292" i="3"/>
  <c r="E292" i="3"/>
  <c r="H292" i="3"/>
  <c r="I292" i="3"/>
  <c r="C293" i="3"/>
  <c r="D293" i="3"/>
  <c r="E293" i="3"/>
  <c r="H293" i="3"/>
  <c r="I293" i="3"/>
  <c r="C294" i="3"/>
  <c r="D294" i="3"/>
  <c r="E294" i="3"/>
  <c r="H294" i="3"/>
  <c r="I294" i="3"/>
  <c r="J294" i="3" s="1"/>
  <c r="K294" i="3"/>
  <c r="C295" i="3"/>
  <c r="D295" i="3"/>
  <c r="H295" i="3"/>
  <c r="I295" i="3"/>
  <c r="K295" i="3" s="1"/>
  <c r="J295" i="3"/>
  <c r="C296" i="3"/>
  <c r="D296" i="3"/>
  <c r="E296" i="3"/>
  <c r="H296" i="3"/>
  <c r="I296" i="3"/>
  <c r="J296" i="3"/>
  <c r="K296" i="3"/>
  <c r="C297" i="3"/>
  <c r="D297" i="3"/>
  <c r="H297" i="3"/>
  <c r="I297" i="3"/>
  <c r="J297" i="3"/>
  <c r="K297" i="3"/>
  <c r="C298" i="3"/>
  <c r="D298" i="3"/>
  <c r="E298" i="3"/>
  <c r="H298" i="3"/>
  <c r="I298" i="3"/>
  <c r="C299" i="3"/>
  <c r="D299" i="3"/>
  <c r="H299" i="3"/>
  <c r="I299" i="3"/>
  <c r="J299" i="3"/>
  <c r="C300" i="3"/>
  <c r="D300" i="3"/>
  <c r="E300" i="3"/>
  <c r="H300" i="3"/>
  <c r="I300" i="3"/>
  <c r="J300" i="3" s="1"/>
  <c r="K300" i="3"/>
  <c r="C301" i="3"/>
  <c r="D301" i="3"/>
  <c r="E301" i="3"/>
  <c r="H301" i="3"/>
  <c r="I301" i="3"/>
  <c r="J301" i="3"/>
  <c r="K301" i="3" s="1"/>
  <c r="C302" i="3"/>
  <c r="D302" i="3"/>
  <c r="E302" i="3"/>
  <c r="H302" i="3"/>
  <c r="I302" i="3"/>
  <c r="J302" i="3" s="1"/>
  <c r="K302" i="3"/>
  <c r="C303" i="3"/>
  <c r="D303" i="3"/>
  <c r="H303" i="3"/>
  <c r="I303" i="3"/>
  <c r="J303" i="3"/>
  <c r="C304" i="3"/>
  <c r="D304" i="3"/>
  <c r="E304" i="3"/>
  <c r="H304" i="3"/>
  <c r="I304" i="3"/>
  <c r="J304" i="3"/>
  <c r="K304" i="3"/>
  <c r="C305" i="3"/>
  <c r="D305" i="3"/>
  <c r="H305" i="3"/>
  <c r="I305" i="3"/>
  <c r="J305" i="3"/>
  <c r="K305" i="3"/>
  <c r="C306" i="3"/>
  <c r="D306" i="3"/>
  <c r="E306" i="3"/>
  <c r="H306" i="3"/>
  <c r="I306" i="3"/>
  <c r="C307" i="3"/>
  <c r="D307" i="3"/>
  <c r="H307" i="3"/>
  <c r="I307" i="3"/>
  <c r="J307" i="3"/>
  <c r="C308" i="3"/>
  <c r="D308" i="3"/>
  <c r="E308" i="3"/>
  <c r="H308" i="3"/>
  <c r="I308" i="3"/>
  <c r="J308" i="3" s="1"/>
  <c r="K308" i="3"/>
  <c r="C309" i="3"/>
  <c r="D309" i="3"/>
  <c r="E309" i="3"/>
  <c r="H309" i="3"/>
  <c r="I309" i="3"/>
  <c r="J309" i="3"/>
  <c r="K309" i="3" s="1"/>
  <c r="C310" i="3"/>
  <c r="D310" i="3"/>
  <c r="E310" i="3"/>
  <c r="H310" i="3"/>
  <c r="I310" i="3"/>
  <c r="J310" i="3" s="1"/>
  <c r="K310" i="3"/>
  <c r="C311" i="3"/>
  <c r="D311" i="3"/>
  <c r="H311" i="3"/>
  <c r="I311" i="3"/>
  <c r="K311" i="3" s="1"/>
  <c r="J311" i="3"/>
  <c r="C312" i="3"/>
  <c r="D312" i="3"/>
  <c r="E312" i="3"/>
  <c r="H312" i="3"/>
  <c r="I312" i="3"/>
  <c r="J312" i="3"/>
  <c r="K312" i="3"/>
  <c r="C313" i="3"/>
  <c r="D313" i="3"/>
  <c r="H313" i="3"/>
  <c r="I313" i="3"/>
  <c r="J313" i="3"/>
  <c r="K313" i="3"/>
  <c r="C314" i="3"/>
  <c r="D314" i="3"/>
  <c r="E314" i="3"/>
  <c r="H314" i="3"/>
  <c r="I314" i="3"/>
  <c r="C315" i="3"/>
  <c r="D315" i="3"/>
  <c r="H315" i="3"/>
  <c r="I315" i="3"/>
  <c r="J315" i="3"/>
  <c r="C316" i="3"/>
  <c r="D316" i="3"/>
  <c r="E316" i="3"/>
  <c r="H316" i="3"/>
  <c r="I316" i="3"/>
  <c r="J316" i="3" s="1"/>
  <c r="K316" i="3"/>
  <c r="C317" i="3"/>
  <c r="D317" i="3"/>
  <c r="E317" i="3"/>
  <c r="H317" i="3"/>
  <c r="I317" i="3"/>
  <c r="J317" i="3"/>
  <c r="K317" i="3" s="1"/>
  <c r="C318" i="3"/>
  <c r="D318" i="3"/>
  <c r="E318" i="3"/>
  <c r="H318" i="3"/>
  <c r="I318" i="3"/>
  <c r="J318" i="3" s="1"/>
  <c r="K318" i="3"/>
  <c r="C319" i="3"/>
  <c r="D319" i="3"/>
  <c r="H319" i="3"/>
  <c r="I319" i="3"/>
  <c r="K319" i="3" s="1"/>
  <c r="J319" i="3"/>
  <c r="C320" i="3"/>
  <c r="D320" i="3"/>
  <c r="E320" i="3"/>
  <c r="H320" i="3"/>
  <c r="I320" i="3"/>
  <c r="J320" i="3"/>
  <c r="K320" i="3"/>
  <c r="C321" i="3"/>
  <c r="D321" i="3"/>
  <c r="H321" i="3"/>
  <c r="I321" i="3"/>
  <c r="J321" i="3"/>
  <c r="K321" i="3"/>
  <c r="C322" i="3"/>
  <c r="D322" i="3"/>
  <c r="E322" i="3"/>
  <c r="H322" i="3"/>
  <c r="I322" i="3"/>
  <c r="C323" i="3"/>
  <c r="D323" i="3"/>
  <c r="H323" i="3"/>
  <c r="I323" i="3"/>
  <c r="J323" i="3"/>
  <c r="C324" i="3"/>
  <c r="D324" i="3"/>
  <c r="E324" i="3" s="1"/>
  <c r="H324" i="3"/>
  <c r="I324" i="3"/>
  <c r="J324" i="3" s="1"/>
  <c r="K324" i="3"/>
  <c r="C325" i="3"/>
  <c r="D325" i="3"/>
  <c r="E325" i="3"/>
  <c r="H325" i="3"/>
  <c r="I325" i="3"/>
  <c r="J325" i="3"/>
  <c r="K325" i="3" s="1"/>
  <c r="C326" i="3"/>
  <c r="D326" i="3"/>
  <c r="E326" i="3"/>
  <c r="H326" i="3"/>
  <c r="I326" i="3"/>
  <c r="J326" i="3" s="1"/>
  <c r="K326" i="3"/>
  <c r="C327" i="3"/>
  <c r="D327" i="3"/>
  <c r="H327" i="3"/>
  <c r="I327" i="3"/>
  <c r="J327" i="3" s="1"/>
  <c r="C328" i="3"/>
  <c r="D328" i="3"/>
  <c r="E328" i="3"/>
  <c r="H328" i="3"/>
  <c r="I328" i="3"/>
  <c r="J328" i="3"/>
  <c r="K328" i="3"/>
  <c r="C329" i="3"/>
  <c r="D329" i="3"/>
  <c r="H329" i="3"/>
  <c r="I329" i="3"/>
  <c r="J329" i="3"/>
  <c r="K329" i="3"/>
  <c r="C330" i="3"/>
  <c r="D330" i="3"/>
  <c r="E330" i="3"/>
  <c r="H330" i="3"/>
  <c r="I330" i="3"/>
  <c r="C331" i="3"/>
  <c r="D331" i="3"/>
  <c r="H331" i="3"/>
  <c r="I331" i="3"/>
  <c r="J331" i="3"/>
  <c r="C332" i="3"/>
  <c r="D332" i="3"/>
  <c r="H332" i="3"/>
  <c r="I332" i="3"/>
  <c r="J332" i="3" s="1"/>
  <c r="K332" i="3"/>
  <c r="C333" i="3"/>
  <c r="D333" i="3"/>
  <c r="E333" i="3"/>
  <c r="H333" i="3"/>
  <c r="I333" i="3"/>
  <c r="J333" i="3"/>
  <c r="K333" i="3" s="1"/>
  <c r="C334" i="3"/>
  <c r="D334" i="3"/>
  <c r="E334" i="3"/>
  <c r="H334" i="3"/>
  <c r="I334" i="3"/>
  <c r="J334" i="3" s="1"/>
  <c r="K334" i="3"/>
  <c r="C335" i="3"/>
  <c r="D335" i="3"/>
  <c r="H335" i="3"/>
  <c r="I335" i="3"/>
  <c r="J335" i="3"/>
  <c r="C336" i="3"/>
  <c r="D336" i="3"/>
  <c r="E336" i="3"/>
  <c r="H336" i="3"/>
  <c r="I336" i="3"/>
  <c r="J336" i="3"/>
  <c r="K336" i="3"/>
  <c r="C337" i="3"/>
  <c r="D337" i="3"/>
  <c r="H337" i="3"/>
  <c r="I337" i="3"/>
  <c r="J337" i="3"/>
  <c r="K337" i="3"/>
  <c r="C338" i="3"/>
  <c r="D338" i="3"/>
  <c r="E338" i="3"/>
  <c r="H338" i="3"/>
  <c r="I338" i="3"/>
  <c r="C339" i="3"/>
  <c r="D339" i="3"/>
  <c r="H339" i="3"/>
  <c r="I339" i="3"/>
  <c r="J339" i="3"/>
  <c r="C340" i="3"/>
  <c r="D340" i="3"/>
  <c r="E340" i="3" s="1"/>
  <c r="H340" i="3"/>
  <c r="I340" i="3"/>
  <c r="K340" i="3" s="1"/>
  <c r="J340" i="3"/>
  <c r="C341" i="3"/>
  <c r="D341" i="3"/>
  <c r="E341" i="3"/>
  <c r="H341" i="3"/>
  <c r="I341" i="3"/>
  <c r="J341" i="3"/>
  <c r="K341" i="3"/>
  <c r="C342" i="3"/>
  <c r="D342" i="3"/>
  <c r="E342" i="3"/>
  <c r="H342" i="3"/>
  <c r="I342" i="3"/>
  <c r="J342" i="3" s="1"/>
  <c r="K342" i="3"/>
  <c r="C343" i="3"/>
  <c r="D343" i="3"/>
  <c r="H343" i="3"/>
  <c r="I343" i="3"/>
  <c r="J343" i="3"/>
  <c r="C344" i="3"/>
  <c r="D344" i="3"/>
  <c r="E344" i="3"/>
  <c r="H344" i="3"/>
  <c r="I344" i="3"/>
  <c r="J344" i="3"/>
  <c r="K344" i="3"/>
  <c r="C345" i="3"/>
  <c r="D345" i="3"/>
  <c r="E345" i="3" s="1"/>
  <c r="H345" i="3"/>
  <c r="I345" i="3"/>
  <c r="J345" i="3"/>
  <c r="K345" i="3"/>
  <c r="C346" i="3"/>
  <c r="D346" i="3"/>
  <c r="E346" i="3"/>
  <c r="H346" i="3"/>
  <c r="I346" i="3"/>
  <c r="C347" i="3"/>
  <c r="D347" i="3"/>
  <c r="H347" i="3"/>
  <c r="I347" i="3"/>
  <c r="J347" i="3"/>
  <c r="C348" i="3"/>
  <c r="D348" i="3"/>
  <c r="E348" i="3"/>
  <c r="H348" i="3"/>
  <c r="I348" i="3"/>
  <c r="J348" i="3" s="1"/>
  <c r="C349" i="3"/>
  <c r="D349" i="3"/>
  <c r="E349" i="3"/>
  <c r="H349" i="3"/>
  <c r="I349" i="3"/>
  <c r="J349" i="3"/>
  <c r="K349" i="3" s="1"/>
  <c r="C350" i="3"/>
  <c r="D350" i="3"/>
  <c r="E350" i="3"/>
  <c r="H350" i="3"/>
  <c r="I350" i="3"/>
  <c r="C351" i="3"/>
  <c r="D351" i="3" s="1"/>
  <c r="H351" i="3"/>
  <c r="I351" i="3"/>
  <c r="J351" i="3"/>
  <c r="C352" i="3"/>
  <c r="D352" i="3"/>
  <c r="H352" i="3"/>
  <c r="I352" i="3"/>
  <c r="J352" i="3"/>
  <c r="K352" i="3"/>
  <c r="C353" i="3"/>
  <c r="D353" i="3"/>
  <c r="E353" i="3"/>
  <c r="H353" i="3"/>
  <c r="I353" i="3"/>
  <c r="J353" i="3"/>
  <c r="K353" i="3"/>
  <c r="C354" i="3"/>
  <c r="D354" i="3" s="1"/>
  <c r="E354" i="3"/>
  <c r="H354" i="3"/>
  <c r="I354" i="3"/>
  <c r="C355" i="3"/>
  <c r="D355" i="3"/>
  <c r="H355" i="3"/>
  <c r="I355" i="3"/>
  <c r="J355" i="3"/>
  <c r="C356" i="3"/>
  <c r="D356" i="3"/>
  <c r="E356" i="3"/>
  <c r="H356" i="3"/>
  <c r="I356" i="3"/>
  <c r="J356" i="3" s="1"/>
  <c r="C357" i="3"/>
  <c r="D357" i="3"/>
  <c r="E357" i="3"/>
  <c r="H357" i="3"/>
  <c r="I357" i="3"/>
  <c r="J357" i="3"/>
  <c r="K357" i="3" s="1"/>
  <c r="C358" i="3"/>
  <c r="D358" i="3" s="1"/>
  <c r="H358" i="3"/>
  <c r="I358" i="3"/>
  <c r="J358" i="3" s="1"/>
  <c r="C359" i="3"/>
  <c r="D359" i="3" s="1"/>
  <c r="H359" i="3"/>
  <c r="I359" i="3"/>
  <c r="J359" i="3"/>
  <c r="C360" i="3"/>
  <c r="D360" i="3"/>
  <c r="E360" i="3" s="1"/>
  <c r="H360" i="3"/>
  <c r="I360" i="3"/>
  <c r="J360" i="3"/>
  <c r="K360" i="3" s="1"/>
  <c r="C361" i="3"/>
  <c r="D361" i="3"/>
  <c r="E361" i="3"/>
  <c r="H361" i="3"/>
  <c r="I361" i="3"/>
  <c r="J361" i="3"/>
  <c r="K361" i="3"/>
  <c r="C362" i="3"/>
  <c r="D362" i="3" s="1"/>
  <c r="E362" i="3"/>
  <c r="H362" i="3"/>
  <c r="I362" i="3"/>
  <c r="C363" i="3"/>
  <c r="D363" i="3"/>
  <c r="H363" i="3"/>
  <c r="I363" i="3"/>
  <c r="J363" i="3" s="1"/>
  <c r="C364" i="3"/>
  <c r="D364" i="3"/>
  <c r="E364" i="3"/>
  <c r="H364" i="3"/>
  <c r="I364" i="3"/>
  <c r="C365" i="3"/>
  <c r="D365" i="3"/>
  <c r="E365" i="3"/>
  <c r="H365" i="3"/>
  <c r="I365" i="3" s="1"/>
  <c r="J365" i="3" s="1"/>
  <c r="K365" i="3" s="1"/>
  <c r="C366" i="3"/>
  <c r="D366" i="3" s="1"/>
  <c r="H366" i="3"/>
  <c r="I366" i="3" s="1"/>
  <c r="C367" i="3"/>
  <c r="D367" i="3"/>
  <c r="H367" i="3"/>
  <c r="I367" i="3"/>
  <c r="C368" i="3"/>
  <c r="D368" i="3" s="1"/>
  <c r="H368" i="3"/>
  <c r="I368" i="3"/>
  <c r="J368" i="3"/>
  <c r="K368" i="3"/>
  <c r="C369" i="3"/>
  <c r="D369" i="3"/>
  <c r="E369" i="3" s="1"/>
  <c r="H369" i="3"/>
  <c r="I369" i="3" s="1"/>
  <c r="J369" i="3" s="1"/>
  <c r="K369" i="3"/>
  <c r="C370" i="3"/>
  <c r="D370" i="3" s="1"/>
  <c r="E370" i="3" s="1"/>
  <c r="H370" i="3"/>
  <c r="I370" i="3" s="1"/>
  <c r="C371" i="3"/>
  <c r="D371" i="3" s="1"/>
  <c r="H371" i="3"/>
  <c r="I371" i="3"/>
  <c r="J371" i="3"/>
  <c r="C372" i="3"/>
  <c r="D372" i="3"/>
  <c r="H372" i="3"/>
  <c r="I372" i="3"/>
  <c r="J372" i="3"/>
  <c r="K372" i="3"/>
  <c r="C373" i="3"/>
  <c r="D373" i="3"/>
  <c r="E373" i="3"/>
  <c r="H373" i="3"/>
  <c r="I373" i="3" s="1"/>
  <c r="K373" i="3" s="1"/>
  <c r="J373" i="3"/>
  <c r="C374" i="3"/>
  <c r="D374" i="3" s="1"/>
  <c r="H374" i="3"/>
  <c r="I374" i="3"/>
  <c r="J374" i="3" s="1"/>
  <c r="C375" i="3"/>
  <c r="D375" i="3" s="1"/>
  <c r="H375" i="3"/>
  <c r="I375" i="3"/>
  <c r="J375" i="3"/>
  <c r="C376" i="3"/>
  <c r="D376" i="3"/>
  <c r="E376" i="3" s="1"/>
  <c r="H376" i="3"/>
  <c r="I376" i="3"/>
  <c r="J376" i="3"/>
  <c r="K376" i="3" s="1"/>
  <c r="C377" i="3"/>
  <c r="D377" i="3"/>
  <c r="E377" i="3"/>
  <c r="H377" i="3"/>
  <c r="I377" i="3" s="1"/>
  <c r="J377" i="3" s="1"/>
  <c r="K377" i="3"/>
  <c r="C378" i="3"/>
  <c r="D378" i="3" s="1"/>
  <c r="E378" i="3"/>
  <c r="H378" i="3"/>
  <c r="I378" i="3"/>
  <c r="C379" i="3"/>
  <c r="D379" i="3"/>
  <c r="H379" i="3"/>
  <c r="I379" i="3"/>
  <c r="C380" i="3"/>
  <c r="D380" i="3"/>
  <c r="E380" i="3"/>
  <c r="H380" i="3"/>
  <c r="I380" i="3"/>
  <c r="J380" i="3" s="1"/>
  <c r="K380" i="3"/>
  <c r="C381" i="3"/>
  <c r="D381" i="3"/>
  <c r="E381" i="3"/>
  <c r="H381" i="3"/>
  <c r="I381" i="3" s="1"/>
  <c r="J381" i="3"/>
  <c r="K381" i="3"/>
  <c r="C382" i="3"/>
  <c r="D382" i="3" s="1"/>
  <c r="H382" i="3"/>
  <c r="I382" i="3" s="1"/>
  <c r="C383" i="3"/>
  <c r="D383" i="3"/>
  <c r="H383" i="3"/>
  <c r="I383" i="3"/>
  <c r="C384" i="3"/>
  <c r="D384" i="3" s="1"/>
  <c r="E384" i="3" s="1"/>
  <c r="H384" i="3"/>
  <c r="I384" i="3"/>
  <c r="J384" i="3"/>
  <c r="K384" i="3"/>
  <c r="C385" i="3"/>
  <c r="D385" i="3"/>
  <c r="H385" i="3"/>
  <c r="I385" i="3" s="1"/>
  <c r="C386" i="3"/>
  <c r="D386" i="3" s="1"/>
  <c r="E386" i="3"/>
  <c r="H386" i="3"/>
  <c r="I386" i="3" s="1"/>
  <c r="C387" i="3"/>
  <c r="D387" i="3" s="1"/>
  <c r="H387" i="3"/>
  <c r="I387" i="3" s="1"/>
  <c r="C388" i="3"/>
  <c r="D388" i="3"/>
  <c r="H388" i="3"/>
  <c r="I388" i="3"/>
  <c r="J388" i="3"/>
  <c r="C389" i="3"/>
  <c r="D389" i="3"/>
  <c r="E389" i="3"/>
  <c r="H389" i="3"/>
  <c r="I389" i="3" s="1"/>
  <c r="J389" i="3"/>
  <c r="K389" i="3" s="1"/>
  <c r="C390" i="3"/>
  <c r="D390" i="3" s="1"/>
  <c r="H390" i="3"/>
  <c r="I390" i="3"/>
  <c r="J390" i="3" s="1"/>
  <c r="K390" i="3"/>
  <c r="C391" i="3"/>
  <c r="D391" i="3" s="1"/>
  <c r="H391" i="3"/>
  <c r="I391" i="3"/>
  <c r="J391" i="3"/>
  <c r="C392" i="3"/>
  <c r="D392" i="3"/>
  <c r="E392" i="3"/>
  <c r="H392" i="3"/>
  <c r="I392" i="3"/>
  <c r="J392" i="3"/>
  <c r="K392" i="3" s="1"/>
  <c r="C393" i="3"/>
  <c r="D393" i="3"/>
  <c r="E393" i="3"/>
  <c r="H393" i="3"/>
  <c r="I393" i="3" s="1"/>
  <c r="J393" i="3" s="1"/>
  <c r="K393" i="3"/>
  <c r="C394" i="3"/>
  <c r="D394" i="3" s="1"/>
  <c r="E394" i="3"/>
  <c r="H394" i="3"/>
  <c r="I394" i="3"/>
  <c r="C395" i="3"/>
  <c r="D395" i="3"/>
  <c r="H395" i="3"/>
  <c r="I395" i="3"/>
  <c r="C396" i="3"/>
  <c r="D396" i="3"/>
  <c r="E396" i="3"/>
  <c r="H396" i="3"/>
  <c r="I396" i="3"/>
  <c r="J396" i="3"/>
  <c r="C397" i="3"/>
  <c r="D397" i="3"/>
  <c r="E397" i="3"/>
  <c r="H397" i="3"/>
  <c r="I397" i="3"/>
  <c r="C398" i="3"/>
  <c r="D398" i="3"/>
  <c r="E398" i="3"/>
  <c r="H398" i="3"/>
  <c r="I398" i="3"/>
  <c r="C399" i="3"/>
  <c r="D399" i="3"/>
  <c r="E399" i="3"/>
  <c r="H399" i="3"/>
  <c r="I399" i="3"/>
  <c r="C400" i="3"/>
  <c r="D400" i="3"/>
  <c r="E400" i="3"/>
  <c r="H400" i="3"/>
  <c r="I400" i="3"/>
  <c r="J400" i="3"/>
  <c r="C401" i="3"/>
  <c r="D401" i="3"/>
  <c r="E401" i="3"/>
  <c r="H401" i="3"/>
  <c r="I401" i="3"/>
  <c r="C402" i="3"/>
  <c r="D402" i="3"/>
  <c r="E402" i="3" s="1"/>
  <c r="H402" i="3"/>
  <c r="I402" i="3"/>
  <c r="J402" i="3"/>
  <c r="C403" i="3"/>
  <c r="D403" i="3"/>
  <c r="E403" i="3"/>
  <c r="H403" i="3"/>
  <c r="I403" i="3" s="1"/>
  <c r="C404" i="3"/>
  <c r="D404" i="3"/>
  <c r="E404" i="3"/>
  <c r="H404" i="3"/>
  <c r="I404" i="3"/>
  <c r="J404" i="3"/>
  <c r="C405" i="3"/>
  <c r="D405" i="3"/>
  <c r="E405" i="3"/>
  <c r="H405" i="3"/>
  <c r="I405" i="3"/>
  <c r="C406" i="3"/>
  <c r="D406" i="3"/>
  <c r="H406" i="3"/>
  <c r="I406" i="3"/>
  <c r="J406" i="3"/>
  <c r="C407" i="3"/>
  <c r="D407" i="3"/>
  <c r="E407" i="3"/>
  <c r="H407" i="3"/>
  <c r="I407" i="3" s="1"/>
  <c r="C408" i="3"/>
  <c r="D408" i="3" s="1"/>
  <c r="H408" i="3"/>
  <c r="I408" i="3"/>
  <c r="J408" i="3"/>
  <c r="C409" i="3"/>
  <c r="D409" i="3" s="1"/>
  <c r="H409" i="3"/>
  <c r="I409" i="3" s="1"/>
  <c r="C410" i="3"/>
  <c r="D410" i="3"/>
  <c r="E410" i="3"/>
  <c r="H410" i="3"/>
  <c r="I410" i="3"/>
  <c r="C411" i="3"/>
  <c r="D411" i="3" s="1"/>
  <c r="H411" i="3"/>
  <c r="I411" i="3"/>
  <c r="C412" i="3"/>
  <c r="D412" i="3"/>
  <c r="E412" i="3" s="1"/>
  <c r="H412" i="3"/>
  <c r="I412" i="3"/>
  <c r="J412" i="3"/>
  <c r="C413" i="3"/>
  <c r="D413" i="3" s="1"/>
  <c r="E413" i="3"/>
  <c r="H413" i="3"/>
  <c r="I413" i="3"/>
  <c r="C414" i="3"/>
  <c r="D414" i="3"/>
  <c r="H414" i="3"/>
  <c r="I414" i="3"/>
  <c r="J414" i="3"/>
  <c r="C415" i="3"/>
  <c r="D415" i="3" s="1"/>
  <c r="H415" i="3"/>
  <c r="I415" i="3" s="1"/>
  <c r="C416" i="3"/>
  <c r="D416" i="3" s="1"/>
  <c r="H416" i="3"/>
  <c r="I416" i="3"/>
  <c r="J416" i="3"/>
  <c r="C417" i="3"/>
  <c r="D417" i="3" s="1"/>
  <c r="E417" i="3" s="1"/>
  <c r="H417" i="3"/>
  <c r="I417" i="3" s="1"/>
  <c r="C418" i="3"/>
  <c r="D418" i="3"/>
  <c r="E418" i="3"/>
  <c r="H418" i="3"/>
  <c r="I418" i="3"/>
  <c r="J418" i="3" s="1"/>
  <c r="C419" i="3"/>
  <c r="D419" i="3" s="1"/>
  <c r="H419" i="3"/>
  <c r="I419" i="3"/>
  <c r="C420" i="3"/>
  <c r="D420" i="3"/>
  <c r="E420" i="3"/>
  <c r="H420" i="3"/>
  <c r="I420" i="3"/>
  <c r="J420" i="3"/>
  <c r="C421" i="3"/>
  <c r="D421" i="3" s="1"/>
  <c r="E421" i="3"/>
  <c r="H421" i="3"/>
  <c r="I421" i="3"/>
  <c r="C422" i="3"/>
  <c r="D422" i="3"/>
  <c r="E422" i="3" s="1"/>
  <c r="H422" i="3"/>
  <c r="I422" i="3"/>
  <c r="J422" i="3"/>
  <c r="C423" i="3"/>
  <c r="D423" i="3" s="1"/>
  <c r="H423" i="3"/>
  <c r="I423" i="3"/>
  <c r="C424" i="3"/>
  <c r="D424" i="3" s="1"/>
  <c r="E424" i="3" s="1"/>
  <c r="H424" i="3"/>
  <c r="I424" i="3"/>
  <c r="J424" i="3"/>
  <c r="C425" i="3"/>
  <c r="D425" i="3" s="1"/>
  <c r="E425" i="3"/>
  <c r="H425" i="3"/>
  <c r="I425" i="3" s="1"/>
  <c r="C426" i="3"/>
  <c r="D426" i="3"/>
  <c r="E426" i="3"/>
  <c r="H426" i="3"/>
  <c r="I426" i="3"/>
  <c r="J426" i="3"/>
  <c r="C427" i="3"/>
  <c r="D427" i="3" s="1"/>
  <c r="H427" i="3"/>
  <c r="I427" i="3"/>
  <c r="C428" i="3"/>
  <c r="D428" i="3"/>
  <c r="E428" i="3" s="1"/>
  <c r="H428" i="3"/>
  <c r="I428" i="3"/>
  <c r="J428" i="3"/>
  <c r="C429" i="3"/>
  <c r="D429" i="3" s="1"/>
  <c r="E429" i="3"/>
  <c r="H429" i="3"/>
  <c r="I429" i="3"/>
  <c r="C430" i="3"/>
  <c r="D430" i="3"/>
  <c r="E430" i="3"/>
  <c r="H430" i="3"/>
  <c r="I430" i="3"/>
  <c r="J430" i="3"/>
  <c r="C431" i="3"/>
  <c r="D431" i="3" s="1"/>
  <c r="H431" i="3"/>
  <c r="I431" i="3" s="1"/>
  <c r="C432" i="3"/>
  <c r="D432" i="3"/>
  <c r="E432" i="3"/>
  <c r="H432" i="3"/>
  <c r="I432" i="3"/>
  <c r="J432" i="3"/>
  <c r="C433" i="3"/>
  <c r="D433" i="3" s="1"/>
  <c r="E433" i="3" s="1"/>
  <c r="H433" i="3"/>
  <c r="I433" i="3"/>
  <c r="C434" i="3"/>
  <c r="D434" i="3"/>
  <c r="E434" i="3"/>
  <c r="H434" i="3"/>
  <c r="I434" i="3"/>
  <c r="J434" i="3" s="1"/>
  <c r="C435" i="3"/>
  <c r="D435" i="3" s="1"/>
  <c r="H435" i="3"/>
  <c r="I435" i="3"/>
  <c r="C436" i="3"/>
  <c r="D436" i="3"/>
  <c r="H436" i="3"/>
  <c r="I436" i="3"/>
  <c r="J436" i="3"/>
  <c r="C437" i="3"/>
  <c r="D437" i="3" s="1"/>
  <c r="E437" i="3"/>
  <c r="H437" i="3"/>
  <c r="I437" i="3"/>
  <c r="C438" i="3"/>
  <c r="D438" i="3"/>
  <c r="E438" i="3" s="1"/>
  <c r="H438" i="3"/>
  <c r="I438" i="3"/>
  <c r="J438" i="3"/>
  <c r="C439" i="3"/>
  <c r="D439" i="3" s="1"/>
  <c r="H439" i="3"/>
  <c r="I439" i="3" s="1"/>
  <c r="C440" i="3"/>
  <c r="D440" i="3" s="1"/>
  <c r="H440" i="3"/>
  <c r="I440" i="3"/>
  <c r="J440" i="3"/>
  <c r="C441" i="3"/>
  <c r="D441" i="3" s="1"/>
  <c r="H441" i="3"/>
  <c r="I441" i="3" s="1"/>
  <c r="C442" i="3"/>
  <c r="D442" i="3"/>
  <c r="E442" i="3"/>
  <c r="H442" i="3"/>
  <c r="I442" i="3"/>
  <c r="C443" i="3"/>
  <c r="D443" i="3" s="1"/>
  <c r="H443" i="3"/>
  <c r="I443" i="3"/>
  <c r="C444" i="3"/>
  <c r="D444" i="3"/>
  <c r="E444" i="3" s="1"/>
  <c r="H444" i="3"/>
  <c r="I444" i="3"/>
  <c r="J444" i="3"/>
  <c r="C445" i="3"/>
  <c r="D445" i="3" s="1"/>
  <c r="E445" i="3"/>
  <c r="H445" i="3"/>
  <c r="I445" i="3"/>
  <c r="C446" i="3"/>
  <c r="D446" i="3"/>
  <c r="H446" i="3"/>
  <c r="I446" i="3"/>
  <c r="J446" i="3"/>
  <c r="C447" i="3"/>
  <c r="D447" i="3" s="1"/>
  <c r="H447" i="3"/>
  <c r="I447" i="3" s="1"/>
  <c r="C448" i="3"/>
  <c r="D448" i="3" s="1"/>
  <c r="E448" i="3"/>
  <c r="H448" i="3"/>
  <c r="I448" i="3"/>
  <c r="J448" i="3"/>
  <c r="C449" i="3"/>
  <c r="D449" i="3" s="1"/>
  <c r="H449" i="3"/>
  <c r="I449" i="3" s="1"/>
  <c r="C450" i="3"/>
  <c r="D450" i="3"/>
  <c r="E450" i="3"/>
  <c r="H450" i="3"/>
  <c r="I450" i="3"/>
  <c r="C451" i="3"/>
  <c r="D451" i="3" s="1"/>
  <c r="H451" i="3"/>
  <c r="I451" i="3"/>
  <c r="C452" i="3"/>
  <c r="D452" i="3"/>
  <c r="E452" i="3"/>
  <c r="H452" i="3"/>
  <c r="I452" i="3"/>
  <c r="J452" i="3"/>
  <c r="C453" i="3"/>
  <c r="D453" i="3" s="1"/>
  <c r="E453" i="3"/>
  <c r="H453" i="3"/>
  <c r="I453" i="3"/>
  <c r="C454" i="3"/>
  <c r="D454" i="3"/>
  <c r="H454" i="3"/>
  <c r="I454" i="3"/>
  <c r="J454" i="3"/>
  <c r="C455" i="3"/>
  <c r="D455" i="3" s="1"/>
  <c r="H455" i="3"/>
  <c r="I455" i="3"/>
  <c r="C456" i="3"/>
  <c r="D456" i="3" s="1"/>
  <c r="E456" i="3"/>
  <c r="H456" i="3"/>
  <c r="I456" i="3"/>
  <c r="J456" i="3"/>
  <c r="C457" i="3"/>
  <c r="D457" i="3" s="1"/>
  <c r="E457" i="3"/>
  <c r="H457" i="3"/>
  <c r="I457" i="3" s="1"/>
  <c r="C458" i="3"/>
  <c r="D458" i="3"/>
  <c r="E458" i="3"/>
  <c r="H458" i="3"/>
  <c r="I458" i="3"/>
  <c r="J458" i="3"/>
  <c r="C459" i="3"/>
  <c r="D459" i="3" s="1"/>
  <c r="H459" i="3"/>
  <c r="I459" i="3"/>
  <c r="C460" i="3"/>
  <c r="D460" i="3"/>
  <c r="H460" i="3"/>
  <c r="I460" i="3"/>
  <c r="J460" i="3"/>
  <c r="C461" i="3"/>
  <c r="D461" i="3" s="1"/>
  <c r="E461" i="3"/>
  <c r="H461" i="3"/>
  <c r="I461" i="3"/>
  <c r="C462" i="3"/>
  <c r="D462" i="3"/>
  <c r="E462" i="3"/>
  <c r="H462" i="3"/>
  <c r="I462" i="3"/>
  <c r="J462" i="3"/>
  <c r="C463" i="3"/>
  <c r="D463" i="3" s="1"/>
  <c r="H463" i="3"/>
  <c r="I463" i="3" s="1"/>
  <c r="C464" i="3"/>
  <c r="D464" i="3"/>
  <c r="E464" i="3"/>
  <c r="H464" i="3"/>
  <c r="I464" i="3"/>
  <c r="J464" i="3"/>
  <c r="C465" i="3"/>
  <c r="D465" i="3" s="1"/>
  <c r="H465" i="3"/>
  <c r="I465" i="3"/>
  <c r="C466" i="3"/>
  <c r="D466" i="3"/>
  <c r="E466" i="3"/>
  <c r="H466" i="3"/>
  <c r="I466" i="3"/>
  <c r="C467" i="3"/>
  <c r="D467" i="3" s="1"/>
  <c r="H467" i="3"/>
  <c r="I467" i="3"/>
  <c r="C468" i="3"/>
  <c r="D468" i="3"/>
  <c r="H468" i="3"/>
  <c r="I468" i="3"/>
  <c r="J468" i="3"/>
  <c r="C469" i="3"/>
  <c r="D469" i="3" s="1"/>
  <c r="E469" i="3"/>
  <c r="H469" i="3"/>
  <c r="I469" i="3"/>
  <c r="C470" i="3"/>
  <c r="D470" i="3"/>
  <c r="H470" i="3"/>
  <c r="I470" i="3"/>
  <c r="J470" i="3"/>
  <c r="C471" i="3"/>
  <c r="D471" i="3" s="1"/>
  <c r="H471" i="3"/>
  <c r="I471" i="3" s="1"/>
  <c r="C472" i="3"/>
  <c r="D472" i="3" s="1"/>
  <c r="H472" i="3"/>
  <c r="I472" i="3"/>
  <c r="J472" i="3"/>
  <c r="C473" i="3"/>
  <c r="D473" i="3" s="1"/>
  <c r="H473" i="3"/>
  <c r="I473" i="3" s="1"/>
  <c r="C474" i="3"/>
  <c r="D474" i="3"/>
  <c r="E474" i="3"/>
  <c r="H474" i="3"/>
  <c r="I474" i="3"/>
  <c r="C475" i="3"/>
  <c r="D475" i="3" s="1"/>
  <c r="H475" i="3"/>
  <c r="I475" i="3"/>
  <c r="C476" i="3"/>
  <c r="D476" i="3"/>
  <c r="H476" i="3"/>
  <c r="I476" i="3"/>
  <c r="J476" i="3"/>
  <c r="C477" i="3"/>
  <c r="D477" i="3" s="1"/>
  <c r="E477" i="3"/>
  <c r="H477" i="3"/>
  <c r="I477" i="3"/>
  <c r="C478" i="3"/>
  <c r="D478" i="3"/>
  <c r="H478" i="3"/>
  <c r="I478" i="3"/>
  <c r="J478" i="3"/>
  <c r="C479" i="3"/>
  <c r="D479" i="3" s="1"/>
  <c r="H479" i="3"/>
  <c r="I479" i="3" s="1"/>
  <c r="C480" i="3"/>
  <c r="D480" i="3" s="1"/>
  <c r="E480" i="3" s="1"/>
  <c r="H480" i="3"/>
  <c r="I480" i="3"/>
  <c r="J480" i="3"/>
  <c r="C481" i="3"/>
  <c r="D481" i="3" s="1"/>
  <c r="H481" i="3"/>
  <c r="I481" i="3" s="1"/>
  <c r="C482" i="3"/>
  <c r="D482" i="3"/>
  <c r="E482" i="3"/>
  <c r="H482" i="3"/>
  <c r="I482" i="3"/>
  <c r="C483" i="3"/>
  <c r="D483" i="3" s="1"/>
  <c r="H483" i="3"/>
  <c r="I483" i="3"/>
  <c r="C484" i="3"/>
  <c r="D484" i="3"/>
  <c r="E484" i="3"/>
  <c r="H484" i="3"/>
  <c r="I484" i="3"/>
  <c r="J484" i="3"/>
  <c r="C485" i="3"/>
  <c r="D485" i="3" s="1"/>
  <c r="E485" i="3"/>
  <c r="H485" i="3"/>
  <c r="I485" i="3"/>
  <c r="C486" i="3"/>
  <c r="D486" i="3"/>
  <c r="H486" i="3"/>
  <c r="I486" i="3" s="1"/>
  <c r="J486" i="3"/>
  <c r="C487" i="3"/>
  <c r="D487" i="3"/>
  <c r="E487" i="3"/>
  <c r="H487" i="3"/>
  <c r="I487" i="3" s="1"/>
  <c r="J487" i="3" s="1"/>
  <c r="C488" i="3"/>
  <c r="D488" i="3"/>
  <c r="H488" i="3"/>
  <c r="I488" i="3"/>
  <c r="J488" i="3" s="1"/>
  <c r="C489" i="3"/>
  <c r="D489" i="3"/>
  <c r="H489" i="3"/>
  <c r="I489" i="3" s="1"/>
  <c r="C490" i="3"/>
  <c r="D490" i="3"/>
  <c r="H490" i="3"/>
  <c r="I490" i="3" s="1"/>
  <c r="C491" i="3"/>
  <c r="D491" i="3"/>
  <c r="E491" i="3"/>
  <c r="H491" i="3"/>
  <c r="I491" i="3" s="1"/>
  <c r="J491" i="3"/>
  <c r="C492" i="3"/>
  <c r="D492" i="3"/>
  <c r="H492" i="3"/>
  <c r="I492" i="3"/>
  <c r="J492" i="3"/>
  <c r="C493" i="3"/>
  <c r="D493" i="3"/>
  <c r="H493" i="3"/>
  <c r="I493" i="3" s="1"/>
  <c r="C494" i="3"/>
  <c r="D494" i="3"/>
  <c r="H494" i="3"/>
  <c r="I494" i="3" s="1"/>
  <c r="J494" i="3" s="1"/>
  <c r="C495" i="3"/>
  <c r="D495" i="3"/>
  <c r="E495" i="3"/>
  <c r="H495" i="3"/>
  <c r="I495" i="3" s="1"/>
  <c r="J495" i="3" s="1"/>
  <c r="C496" i="3"/>
  <c r="D496" i="3"/>
  <c r="H496" i="3"/>
  <c r="I496" i="3"/>
  <c r="J496" i="3"/>
  <c r="C497" i="3"/>
  <c r="D497" i="3"/>
  <c r="H497" i="3"/>
  <c r="I497" i="3" s="1"/>
  <c r="C498" i="3"/>
  <c r="D498" i="3"/>
  <c r="H498" i="3"/>
  <c r="I498" i="3" s="1"/>
  <c r="J498" i="3"/>
  <c r="C499" i="3"/>
  <c r="D499" i="3"/>
  <c r="E499" i="3"/>
  <c r="H499" i="3"/>
  <c r="I499" i="3" s="1"/>
  <c r="J499" i="3"/>
  <c r="C500" i="3"/>
  <c r="D500" i="3"/>
  <c r="H500" i="3"/>
  <c r="I500" i="3"/>
  <c r="J500" i="3" s="1"/>
  <c r="C501" i="3"/>
  <c r="D501" i="3"/>
  <c r="H501" i="3"/>
  <c r="I501" i="3" s="1"/>
  <c r="C502" i="3"/>
  <c r="D502" i="3"/>
  <c r="H502" i="3"/>
  <c r="I502" i="3" s="1"/>
  <c r="J502" i="3"/>
  <c r="C503" i="3"/>
  <c r="D503" i="3"/>
  <c r="E503" i="3"/>
  <c r="H503" i="3"/>
  <c r="I503" i="3" s="1"/>
  <c r="C504" i="3"/>
  <c r="D504" i="3"/>
  <c r="H504" i="3"/>
  <c r="I504" i="3"/>
  <c r="J504" i="3"/>
  <c r="C505" i="3"/>
  <c r="D505" i="3"/>
  <c r="H505" i="3"/>
  <c r="I505" i="3" s="1"/>
  <c r="C506" i="3"/>
  <c r="D506" i="3"/>
  <c r="H506" i="3"/>
  <c r="I506" i="3" s="1"/>
  <c r="J506" i="3" s="1"/>
  <c r="C507" i="3"/>
  <c r="D507" i="3"/>
  <c r="E507" i="3"/>
  <c r="H507" i="3"/>
  <c r="I507" i="3" s="1"/>
  <c r="J507" i="3" s="1"/>
  <c r="C508" i="3"/>
  <c r="D508" i="3"/>
  <c r="H508" i="3"/>
  <c r="I508" i="3"/>
  <c r="J508" i="3" s="1"/>
  <c r="C509" i="3"/>
  <c r="D509" i="3"/>
  <c r="H509" i="3"/>
  <c r="I509" i="3" s="1"/>
  <c r="C510" i="3"/>
  <c r="D510" i="3"/>
  <c r="H510" i="3"/>
  <c r="I510" i="3" s="1"/>
  <c r="J510" i="3"/>
  <c r="C511" i="3"/>
  <c r="D511" i="3"/>
  <c r="E511" i="3"/>
  <c r="H511" i="3"/>
  <c r="I511" i="3" s="1"/>
  <c r="J511" i="3"/>
  <c r="C512" i="3"/>
  <c r="D512" i="3"/>
  <c r="H512" i="3"/>
  <c r="I512" i="3"/>
  <c r="J512" i="3"/>
  <c r="C513" i="3"/>
  <c r="D513" i="3"/>
  <c r="H513" i="3"/>
  <c r="I513" i="3" s="1"/>
  <c r="C514" i="3"/>
  <c r="D514" i="3"/>
  <c r="H514" i="3"/>
  <c r="I514" i="3" s="1"/>
  <c r="J514" i="3" s="1"/>
  <c r="C515" i="3"/>
  <c r="D515" i="3"/>
  <c r="E515" i="3"/>
  <c r="H515" i="3"/>
  <c r="I515" i="3" s="1"/>
  <c r="J515" i="3"/>
  <c r="C516" i="3"/>
  <c r="D516" i="3"/>
  <c r="H516" i="3"/>
  <c r="I516" i="3"/>
  <c r="C517" i="3"/>
  <c r="D517" i="3"/>
  <c r="H517" i="3"/>
  <c r="I517" i="3" s="1"/>
  <c r="C518" i="3"/>
  <c r="D518" i="3"/>
  <c r="H518" i="3"/>
  <c r="I518" i="3" s="1"/>
  <c r="J518" i="3"/>
  <c r="C519" i="3"/>
  <c r="D519" i="3"/>
  <c r="E519" i="3"/>
  <c r="H519" i="3"/>
  <c r="I519" i="3" s="1"/>
  <c r="J519" i="3" s="1"/>
  <c r="C520" i="3"/>
  <c r="D520" i="3"/>
  <c r="H520" i="3"/>
  <c r="I520" i="3"/>
  <c r="J520" i="3" s="1"/>
  <c r="C521" i="3"/>
  <c r="D521" i="3"/>
  <c r="H521" i="3"/>
  <c r="I521" i="3" s="1"/>
  <c r="C522" i="3"/>
  <c r="D522" i="3" s="1"/>
  <c r="H522" i="3"/>
  <c r="I522" i="3" s="1"/>
  <c r="C523" i="3"/>
  <c r="D523" i="3"/>
  <c r="E523" i="3"/>
  <c r="H523" i="3"/>
  <c r="I523" i="3" s="1"/>
  <c r="J523" i="3"/>
  <c r="C524" i="3"/>
  <c r="D524" i="3"/>
  <c r="H524" i="3"/>
  <c r="I524" i="3"/>
  <c r="J524" i="3"/>
  <c r="C525" i="3"/>
  <c r="D525" i="3"/>
  <c r="H525" i="3"/>
  <c r="I525" i="3" s="1"/>
  <c r="C526" i="3"/>
  <c r="D526" i="3"/>
  <c r="H526" i="3"/>
  <c r="I526" i="3" s="1"/>
  <c r="J526" i="3" s="1"/>
  <c r="C527" i="3"/>
  <c r="D527" i="3"/>
  <c r="E527" i="3"/>
  <c r="H527" i="3"/>
  <c r="I527" i="3" s="1"/>
  <c r="J527" i="3" s="1"/>
  <c r="C528" i="3"/>
  <c r="D528" i="3"/>
  <c r="H528" i="3"/>
  <c r="I528" i="3"/>
  <c r="J528" i="3"/>
  <c r="C529" i="3"/>
  <c r="D529" i="3"/>
  <c r="E529" i="3" s="1"/>
  <c r="H529" i="3"/>
  <c r="I529" i="3" s="1"/>
  <c r="C530" i="3"/>
  <c r="D530" i="3" s="1"/>
  <c r="H530" i="3"/>
  <c r="I530" i="3"/>
  <c r="J530" i="3" s="1"/>
  <c r="C531" i="3"/>
  <c r="D531" i="3"/>
  <c r="E531" i="3"/>
  <c r="H531" i="3"/>
  <c r="I531" i="3" s="1"/>
  <c r="J531" i="3" s="1"/>
  <c r="C532" i="3"/>
  <c r="D532" i="3"/>
  <c r="H532" i="3"/>
  <c r="I532" i="3"/>
  <c r="J532" i="3" s="1"/>
  <c r="C533" i="3"/>
  <c r="D533" i="3"/>
  <c r="E533" i="3" s="1"/>
  <c r="H533" i="3"/>
  <c r="I533" i="3" s="1"/>
  <c r="C534" i="3"/>
  <c r="D534" i="3" s="1"/>
  <c r="H534" i="3"/>
  <c r="I534" i="3" s="1"/>
  <c r="J534" i="3"/>
  <c r="C535" i="3"/>
  <c r="D535" i="3"/>
  <c r="E535" i="3"/>
  <c r="H535" i="3"/>
  <c r="I535" i="3" s="1"/>
  <c r="J535" i="3" s="1"/>
  <c r="C536" i="3"/>
  <c r="D536" i="3" s="1"/>
  <c r="H536" i="3"/>
  <c r="I536" i="3"/>
  <c r="J536" i="3" s="1"/>
  <c r="C537" i="3"/>
  <c r="D537" i="3"/>
  <c r="E537" i="3" s="1"/>
  <c r="H537" i="3"/>
  <c r="I537" i="3" s="1"/>
  <c r="C538" i="3"/>
  <c r="D538" i="3"/>
  <c r="H538" i="3"/>
  <c r="I538" i="3" s="1"/>
  <c r="C539" i="3"/>
  <c r="D539" i="3"/>
  <c r="E539" i="3"/>
  <c r="H539" i="3"/>
  <c r="I539" i="3" s="1"/>
  <c r="J539" i="3"/>
  <c r="C540" i="3"/>
  <c r="D540" i="3" s="1"/>
  <c r="H540" i="3"/>
  <c r="I540" i="3"/>
  <c r="J540" i="3" s="1"/>
  <c r="C541" i="3"/>
  <c r="D541" i="3"/>
  <c r="E541" i="3"/>
  <c r="H541" i="3"/>
  <c r="I541" i="3" s="1"/>
  <c r="C542" i="3"/>
  <c r="D542" i="3"/>
  <c r="H542" i="3"/>
  <c r="I542" i="3" s="1"/>
  <c r="C543" i="3"/>
  <c r="D543" i="3"/>
  <c r="E543" i="3"/>
  <c r="H543" i="3"/>
  <c r="I543" i="3" s="1"/>
  <c r="J543" i="3"/>
  <c r="C544" i="3"/>
  <c r="D544" i="3" s="1"/>
  <c r="H544" i="3"/>
  <c r="I544" i="3"/>
  <c r="J544" i="3"/>
  <c r="C545" i="3"/>
  <c r="D545" i="3"/>
  <c r="E545" i="3"/>
  <c r="H545" i="3"/>
  <c r="I545" i="3" s="1"/>
  <c r="C546" i="3"/>
  <c r="D546" i="3"/>
  <c r="H546" i="3"/>
  <c r="I546" i="3"/>
  <c r="C547" i="3"/>
  <c r="D547" i="3"/>
  <c r="E547" i="3"/>
  <c r="H547" i="3"/>
  <c r="I547" i="3" s="1"/>
  <c r="J547" i="3"/>
  <c r="C548" i="3"/>
  <c r="D548" i="3"/>
  <c r="H548" i="3"/>
  <c r="I548" i="3"/>
  <c r="J548" i="3"/>
  <c r="C549" i="3"/>
  <c r="D549" i="3"/>
  <c r="E549" i="3"/>
  <c r="H549" i="3"/>
  <c r="I549" i="3" s="1"/>
  <c r="C550" i="3"/>
  <c r="D550" i="3" s="1"/>
  <c r="H550" i="3"/>
  <c r="I550" i="3"/>
  <c r="J550" i="3"/>
  <c r="C551" i="3"/>
  <c r="D551" i="3"/>
  <c r="E551" i="3"/>
  <c r="H551" i="3"/>
  <c r="I551" i="3" s="1"/>
  <c r="C552" i="3"/>
  <c r="D552" i="3"/>
  <c r="H552" i="3"/>
  <c r="I552" i="3"/>
  <c r="J552" i="3"/>
  <c r="C553" i="3"/>
  <c r="D553" i="3"/>
  <c r="H553" i="3"/>
  <c r="I553" i="3" s="1"/>
  <c r="C554" i="3"/>
  <c r="D554" i="3"/>
  <c r="H554" i="3"/>
  <c r="I554" i="3"/>
  <c r="J554" i="3" s="1"/>
  <c r="C555" i="3"/>
  <c r="D555" i="3"/>
  <c r="E555" i="3"/>
  <c r="H555" i="3"/>
  <c r="I555" i="3" s="1"/>
  <c r="J555" i="3"/>
  <c r="C556" i="3"/>
  <c r="D556" i="3"/>
  <c r="H556" i="3"/>
  <c r="I556" i="3"/>
  <c r="C557" i="3"/>
  <c r="D557" i="3"/>
  <c r="E557" i="3"/>
  <c r="H557" i="3"/>
  <c r="I557" i="3" s="1"/>
  <c r="C558" i="3"/>
  <c r="D558" i="3" s="1"/>
  <c r="H558" i="3"/>
  <c r="I558" i="3" s="1"/>
  <c r="C559" i="3"/>
  <c r="D559" i="3"/>
  <c r="E559" i="3"/>
  <c r="H559" i="3"/>
  <c r="I559" i="3" s="1"/>
  <c r="C560" i="3"/>
  <c r="D560" i="3" s="1"/>
  <c r="H560" i="3"/>
  <c r="I560" i="3"/>
  <c r="J560" i="3"/>
  <c r="C561" i="3"/>
  <c r="D561" i="3"/>
  <c r="H561" i="3"/>
  <c r="I561" i="3" s="1"/>
  <c r="C562" i="3"/>
  <c r="D562" i="3" s="1"/>
  <c r="H562" i="3"/>
  <c r="I562" i="3"/>
  <c r="J562" i="3" s="1"/>
  <c r="C563" i="3"/>
  <c r="D563" i="3"/>
  <c r="E563" i="3"/>
  <c r="H563" i="3"/>
  <c r="I563" i="3" s="1"/>
  <c r="C564" i="3"/>
  <c r="D564" i="3"/>
  <c r="H564" i="3"/>
  <c r="I564" i="3"/>
  <c r="C565" i="3"/>
  <c r="D565" i="3"/>
  <c r="H565" i="3"/>
  <c r="I565" i="3" s="1"/>
  <c r="C566" i="3"/>
  <c r="D566" i="3" s="1"/>
  <c r="H566" i="3"/>
  <c r="I566" i="3" s="1"/>
  <c r="J566" i="3"/>
  <c r="C567" i="3"/>
  <c r="D567" i="3"/>
  <c r="E567" i="3"/>
  <c r="H567" i="3"/>
  <c r="I567" i="3" s="1"/>
  <c r="J567" i="3" s="1"/>
  <c r="C568" i="3"/>
  <c r="D568" i="3" s="1"/>
  <c r="H568" i="3"/>
  <c r="I568" i="3"/>
  <c r="C569" i="3"/>
  <c r="D569" i="3"/>
  <c r="E569" i="3" s="1"/>
  <c r="H569" i="3"/>
  <c r="I569" i="3" s="1"/>
  <c r="C570" i="3"/>
  <c r="D570" i="3"/>
  <c r="H570" i="3"/>
  <c r="I570" i="3" s="1"/>
  <c r="C571" i="3"/>
  <c r="D571" i="3"/>
  <c r="E571" i="3"/>
  <c r="H571" i="3"/>
  <c r="I571" i="3" s="1"/>
  <c r="J571" i="3"/>
  <c r="C572" i="3"/>
  <c r="D572" i="3" s="1"/>
  <c r="H572" i="3"/>
  <c r="I572" i="3"/>
  <c r="J572" i="3" s="1"/>
  <c r="C573" i="3"/>
  <c r="D573" i="3"/>
  <c r="E573" i="3"/>
  <c r="H573" i="3"/>
  <c r="I573" i="3" s="1"/>
  <c r="C574" i="3"/>
  <c r="D574" i="3"/>
  <c r="H574" i="3"/>
  <c r="I574" i="3" s="1"/>
  <c r="J574" i="3" s="1"/>
  <c r="C575" i="3"/>
  <c r="D575" i="3"/>
  <c r="E575" i="3"/>
  <c r="H575" i="3"/>
  <c r="I575" i="3" s="1"/>
  <c r="J575" i="3"/>
  <c r="C576" i="3"/>
  <c r="D576" i="3" s="1"/>
  <c r="H576" i="3"/>
  <c r="I576" i="3"/>
  <c r="J576" i="3"/>
  <c r="C577" i="3"/>
  <c r="D577" i="3"/>
  <c r="E577" i="3"/>
  <c r="H577" i="3"/>
  <c r="I577" i="3" s="1"/>
  <c r="C578" i="3"/>
  <c r="D578" i="3"/>
  <c r="H578" i="3"/>
  <c r="I578" i="3"/>
  <c r="J578" i="3"/>
  <c r="C579" i="3"/>
  <c r="D579" i="3"/>
  <c r="E579" i="3"/>
  <c r="H579" i="3"/>
  <c r="I579" i="3" s="1"/>
  <c r="J579" i="3"/>
  <c r="C580" i="3"/>
  <c r="D580" i="3"/>
  <c r="H580" i="3"/>
  <c r="I580" i="3"/>
  <c r="J580" i="3"/>
  <c r="C581" i="3"/>
  <c r="D581" i="3"/>
  <c r="E581" i="3"/>
  <c r="H581" i="3"/>
  <c r="I581" i="3" s="1"/>
  <c r="C582" i="3"/>
  <c r="D582" i="3"/>
  <c r="H582" i="3"/>
  <c r="I582" i="3"/>
  <c r="J582" i="3"/>
  <c r="C583" i="3"/>
  <c r="D583" i="3"/>
  <c r="E583" i="3"/>
  <c r="H583" i="3"/>
  <c r="I583" i="3" s="1"/>
  <c r="J583" i="3"/>
  <c r="C584" i="3"/>
  <c r="D584" i="3"/>
  <c r="H584" i="3"/>
  <c r="I584" i="3"/>
  <c r="J584" i="3"/>
  <c r="C585" i="3"/>
  <c r="D585" i="3"/>
  <c r="E585" i="3"/>
  <c r="H585" i="3"/>
  <c r="I585" i="3" s="1"/>
  <c r="J585" i="3" s="1"/>
  <c r="K585" i="3"/>
  <c r="C586" i="3"/>
  <c r="D586" i="3" s="1"/>
  <c r="E586" i="3" s="1"/>
  <c r="H586" i="3"/>
  <c r="I586" i="3" s="1"/>
  <c r="C587" i="3"/>
  <c r="D587" i="3" s="1"/>
  <c r="H587" i="3"/>
  <c r="I587" i="3"/>
  <c r="C588" i="3"/>
  <c r="D588" i="3"/>
  <c r="H588" i="3"/>
  <c r="I588" i="3" s="1"/>
  <c r="C589" i="3"/>
  <c r="D589" i="3"/>
  <c r="E589" i="3" s="1"/>
  <c r="F589" i="3"/>
  <c r="H589" i="3"/>
  <c r="I589" i="3"/>
  <c r="C590" i="3"/>
  <c r="D590" i="3"/>
  <c r="H590" i="3"/>
  <c r="I590" i="3"/>
  <c r="C591" i="3"/>
  <c r="D591" i="3" s="1"/>
  <c r="E591" i="3" s="1"/>
  <c r="F591" i="3"/>
  <c r="H591" i="3"/>
  <c r="I591" i="3"/>
  <c r="C592" i="3"/>
  <c r="D592" i="3" s="1"/>
  <c r="H592" i="3"/>
  <c r="I592" i="3" s="1"/>
  <c r="C593" i="3"/>
  <c r="D593" i="3" s="1"/>
  <c r="E593" i="3" s="1"/>
  <c r="H593" i="3"/>
  <c r="I593" i="3" s="1"/>
  <c r="C594" i="3"/>
  <c r="D594" i="3"/>
  <c r="E594" i="3" s="1"/>
  <c r="H594" i="3"/>
  <c r="I594" i="3" s="1"/>
  <c r="C595" i="3"/>
  <c r="D595" i="3" s="1"/>
  <c r="H595" i="3"/>
  <c r="I595" i="3"/>
  <c r="C596" i="3"/>
  <c r="D596" i="3"/>
  <c r="H596" i="3"/>
  <c r="I596" i="3" s="1"/>
  <c r="C597" i="3"/>
  <c r="D597" i="3"/>
  <c r="E597" i="3" s="1"/>
  <c r="F597" i="3"/>
  <c r="H597" i="3"/>
  <c r="I597" i="3"/>
  <c r="C598" i="3"/>
  <c r="D598" i="3"/>
  <c r="E598" i="3" s="1"/>
  <c r="H598" i="3"/>
  <c r="I598" i="3"/>
  <c r="C599" i="3"/>
  <c r="D599" i="3" s="1"/>
  <c r="E599" i="3" s="1"/>
  <c r="H599" i="3"/>
  <c r="I599" i="3"/>
  <c r="C600" i="3"/>
  <c r="D600" i="3" s="1"/>
  <c r="H600" i="3"/>
  <c r="I600" i="3" s="1"/>
  <c r="C601" i="3"/>
  <c r="D601" i="3" s="1"/>
  <c r="H601" i="3"/>
  <c r="I601" i="3" s="1"/>
  <c r="C602" i="3"/>
  <c r="D602" i="3"/>
  <c r="E602" i="3" s="1"/>
  <c r="H602" i="3"/>
  <c r="I602" i="3" s="1"/>
  <c r="C603" i="3"/>
  <c r="D603" i="3" s="1"/>
  <c r="H603" i="3"/>
  <c r="I603" i="3"/>
  <c r="C604" i="3"/>
  <c r="D604" i="3"/>
  <c r="H604" i="3"/>
  <c r="I604" i="3"/>
  <c r="C605" i="3"/>
  <c r="D605" i="3"/>
  <c r="E605" i="3" s="1"/>
  <c r="F605" i="3"/>
  <c r="H605" i="3"/>
  <c r="I605" i="3"/>
  <c r="C606" i="3"/>
  <c r="D606" i="3"/>
  <c r="H606" i="3"/>
  <c r="I606" i="3"/>
  <c r="J606" i="3" s="1"/>
  <c r="C607" i="3"/>
  <c r="D607" i="3" s="1"/>
  <c r="E607" i="3" s="1"/>
  <c r="F607" i="3"/>
  <c r="H607" i="3"/>
  <c r="I607" i="3" s="1"/>
  <c r="C608" i="3"/>
  <c r="D608" i="3" s="1"/>
  <c r="E608" i="3" s="1"/>
  <c r="H608" i="3"/>
  <c r="I608" i="3"/>
  <c r="J608" i="3" s="1"/>
  <c r="K608" i="3"/>
  <c r="C609" i="3"/>
  <c r="D609" i="3"/>
  <c r="E609" i="3" s="1"/>
  <c r="F609" i="3"/>
  <c r="H609" i="3"/>
  <c r="I609" i="3"/>
  <c r="C610" i="3"/>
  <c r="D610" i="3"/>
  <c r="H610" i="3"/>
  <c r="I610" i="3"/>
  <c r="J610" i="3" s="1"/>
  <c r="C611" i="3"/>
  <c r="D611" i="3" s="1"/>
  <c r="H611" i="3"/>
  <c r="I611" i="3" s="1"/>
  <c r="C612" i="3"/>
  <c r="D612" i="3" s="1"/>
  <c r="E612" i="3" s="1"/>
  <c r="F612" i="3"/>
  <c r="H612" i="3"/>
  <c r="I612" i="3"/>
  <c r="J612" i="3" s="1"/>
  <c r="C613" i="3"/>
  <c r="D613" i="3"/>
  <c r="E613" i="3" s="1"/>
  <c r="F613" i="3"/>
  <c r="H613" i="3"/>
  <c r="I613" i="3"/>
  <c r="C614" i="3"/>
  <c r="D614" i="3"/>
  <c r="H614" i="3"/>
  <c r="I614" i="3"/>
  <c r="J614" i="3" s="1"/>
  <c r="C615" i="3"/>
  <c r="D615" i="3" s="1"/>
  <c r="E615" i="3" s="1"/>
  <c r="F615" i="3"/>
  <c r="H615" i="3"/>
  <c r="I615" i="3" s="1"/>
  <c r="C616" i="3"/>
  <c r="D616" i="3" s="1"/>
  <c r="E616" i="3" s="1"/>
  <c r="F616" i="3"/>
  <c r="H616" i="3"/>
  <c r="I616" i="3"/>
  <c r="J616" i="3" s="1"/>
  <c r="K616" i="3"/>
  <c r="C617" i="3"/>
  <c r="D617" i="3"/>
  <c r="E617" i="3" s="1"/>
  <c r="F617" i="3"/>
  <c r="H617" i="3"/>
  <c r="I617" i="3"/>
  <c r="C618" i="3"/>
  <c r="D618" i="3" s="1"/>
  <c r="H618" i="3"/>
  <c r="I618" i="3"/>
  <c r="J618" i="3" s="1"/>
  <c r="C619" i="3"/>
  <c r="D619" i="3" s="1"/>
  <c r="E619" i="3" s="1"/>
  <c r="H619" i="3"/>
  <c r="I619" i="3" s="1"/>
  <c r="C620" i="3"/>
  <c r="D620" i="3" s="1"/>
  <c r="E620" i="3" s="1"/>
  <c r="F620" i="3"/>
  <c r="H620" i="3"/>
  <c r="I620" i="3"/>
  <c r="C621" i="3"/>
  <c r="D621" i="3"/>
  <c r="E621" i="3" s="1"/>
  <c r="F621" i="3"/>
  <c r="H621" i="3"/>
  <c r="I621" i="3"/>
  <c r="C622" i="3"/>
  <c r="D622" i="3"/>
  <c r="H622" i="3"/>
  <c r="I622" i="3"/>
  <c r="C623" i="3"/>
  <c r="D623" i="3" s="1"/>
  <c r="E623" i="3" s="1"/>
  <c r="F623" i="3"/>
  <c r="H623" i="3"/>
  <c r="I623" i="3" s="1"/>
  <c r="C624" i="3"/>
  <c r="D624" i="3" s="1"/>
  <c r="E624" i="3" s="1"/>
  <c r="H624" i="3"/>
  <c r="I624" i="3"/>
  <c r="J624" i="3" s="1"/>
  <c r="K624" i="3"/>
  <c r="C625" i="3"/>
  <c r="D625" i="3"/>
  <c r="E625" i="3" s="1"/>
  <c r="F625" i="3"/>
  <c r="H625" i="3"/>
  <c r="I625" i="3"/>
  <c r="C626" i="3"/>
  <c r="D626" i="3" s="1"/>
  <c r="H626" i="3"/>
  <c r="I626" i="3"/>
  <c r="C627" i="3"/>
  <c r="D627" i="3" s="1"/>
  <c r="E627" i="3" s="1"/>
  <c r="F627" i="3"/>
  <c r="H627" i="3"/>
  <c r="I627" i="3" s="1"/>
  <c r="C628" i="3"/>
  <c r="D628" i="3" s="1"/>
  <c r="E628" i="3" s="1"/>
  <c r="F628" i="3"/>
  <c r="H628" i="3"/>
  <c r="I628" i="3"/>
  <c r="J628" i="3" s="1"/>
  <c r="C629" i="3"/>
  <c r="D629" i="3"/>
  <c r="E629" i="3" s="1"/>
  <c r="F629" i="3"/>
  <c r="H629" i="3"/>
  <c r="I629" i="3"/>
  <c r="C630" i="3"/>
  <c r="D630" i="3"/>
  <c r="H630" i="3"/>
  <c r="I630" i="3"/>
  <c r="C631" i="3"/>
  <c r="D631" i="3" s="1"/>
  <c r="E631" i="3" s="1"/>
  <c r="F631" i="3"/>
  <c r="H631" i="3"/>
  <c r="I631" i="3" s="1"/>
  <c r="C632" i="3"/>
  <c r="D632" i="3" s="1"/>
  <c r="H632" i="3"/>
  <c r="I632" i="3"/>
  <c r="J632" i="3" s="1"/>
  <c r="K632" i="3"/>
  <c r="C633" i="3"/>
  <c r="D633" i="3"/>
  <c r="E633" i="3" s="1"/>
  <c r="F633" i="3"/>
  <c r="H633" i="3"/>
  <c r="I633" i="3"/>
  <c r="C634" i="3"/>
  <c r="D634" i="3" s="1"/>
  <c r="H634" i="3"/>
  <c r="I634" i="3"/>
  <c r="C635" i="3"/>
  <c r="D635" i="3" s="1"/>
  <c r="E635" i="3" s="1"/>
  <c r="H635" i="3"/>
  <c r="I635" i="3" s="1"/>
  <c r="C636" i="3"/>
  <c r="D636" i="3" s="1"/>
  <c r="E636" i="3" s="1"/>
  <c r="F636" i="3"/>
  <c r="H636" i="3"/>
  <c r="I636" i="3"/>
  <c r="J636" i="3" s="1"/>
  <c r="K636" i="3"/>
  <c r="C637" i="3"/>
  <c r="D637" i="3"/>
  <c r="E637" i="3" s="1"/>
  <c r="F637" i="3"/>
  <c r="H637" i="3"/>
  <c r="I637" i="3"/>
  <c r="C638" i="3"/>
  <c r="D638" i="3"/>
  <c r="H638" i="3"/>
  <c r="I638" i="3"/>
  <c r="C639" i="3"/>
  <c r="D639" i="3" s="1"/>
  <c r="E639" i="3" s="1"/>
  <c r="F639" i="3"/>
  <c r="H639" i="3"/>
  <c r="I639" i="3" s="1"/>
  <c r="C640" i="3"/>
  <c r="D640" i="3" s="1"/>
  <c r="E640" i="3" s="1"/>
  <c r="H640" i="3"/>
  <c r="I640" i="3"/>
  <c r="J640" i="3" s="1"/>
  <c r="K640" i="3"/>
  <c r="C641" i="3"/>
  <c r="D641" i="3"/>
  <c r="E641" i="3" s="1"/>
  <c r="F641" i="3"/>
  <c r="H641" i="3"/>
  <c r="I641" i="3"/>
  <c r="C642" i="3"/>
  <c r="D642" i="3"/>
  <c r="H642" i="3"/>
  <c r="I642" i="3" s="1"/>
  <c r="C643" i="3"/>
  <c r="D643" i="3" s="1"/>
  <c r="H643" i="3"/>
  <c r="I643" i="3" s="1"/>
  <c r="J643" i="3" s="1"/>
  <c r="C644" i="3"/>
  <c r="D644" i="3" s="1"/>
  <c r="E644" i="3" s="1"/>
  <c r="F644" i="3"/>
  <c r="H644" i="3"/>
  <c r="I644" i="3"/>
  <c r="J644" i="3" s="1"/>
  <c r="K644" i="3"/>
  <c r="C645" i="3"/>
  <c r="D645" i="3"/>
  <c r="E645" i="3" s="1"/>
  <c r="H645" i="3"/>
  <c r="I645" i="3"/>
  <c r="C646" i="3"/>
  <c r="D646" i="3" s="1"/>
  <c r="H646" i="3"/>
  <c r="I646" i="3" s="1"/>
  <c r="C647" i="3"/>
  <c r="D647" i="3" s="1"/>
  <c r="E647" i="3" s="1"/>
  <c r="F647" i="3"/>
  <c r="H647" i="3"/>
  <c r="I647" i="3" s="1"/>
  <c r="J647" i="3" s="1"/>
  <c r="C648" i="3"/>
  <c r="D648" i="3"/>
  <c r="H648" i="3"/>
  <c r="I648" i="3"/>
  <c r="J648" i="3" s="1"/>
  <c r="K648" i="3"/>
  <c r="C649" i="3"/>
  <c r="D649" i="3"/>
  <c r="E649" i="3" s="1"/>
  <c r="H649" i="3"/>
  <c r="I649" i="3" s="1"/>
  <c r="C650" i="3"/>
  <c r="D650" i="3" s="1"/>
  <c r="H650" i="3"/>
  <c r="I650" i="3"/>
  <c r="J650" i="3" s="1"/>
  <c r="C651" i="3"/>
  <c r="D651" i="3" s="1"/>
  <c r="E651" i="3" s="1"/>
  <c r="F651" i="3"/>
  <c r="H651" i="3"/>
  <c r="I651" i="3" s="1"/>
  <c r="J651" i="3" s="1"/>
  <c r="K651" i="3"/>
  <c r="C652" i="3"/>
  <c r="D652" i="3"/>
  <c r="E652" i="3" s="1"/>
  <c r="F652" i="3"/>
  <c r="H652" i="3"/>
  <c r="I652" i="3"/>
  <c r="J652" i="3" s="1"/>
  <c r="K652" i="3"/>
  <c r="C653" i="3"/>
  <c r="D653" i="3"/>
  <c r="E653" i="3" s="1"/>
  <c r="H653" i="3"/>
  <c r="I653" i="3"/>
  <c r="C654" i="3"/>
  <c r="D654" i="3" s="1"/>
  <c r="H654" i="3"/>
  <c r="I654" i="3" s="1"/>
  <c r="C655" i="3"/>
  <c r="D655" i="3" s="1"/>
  <c r="E655" i="3" s="1"/>
  <c r="F655" i="3"/>
  <c r="H655" i="3"/>
  <c r="I655" i="3" s="1"/>
  <c r="J655" i="3" s="1"/>
  <c r="C656" i="3"/>
  <c r="D656" i="3"/>
  <c r="H656" i="3"/>
  <c r="I656" i="3"/>
  <c r="J656" i="3" s="1"/>
  <c r="K656" i="3"/>
  <c r="C657" i="3"/>
  <c r="D657" i="3"/>
  <c r="E657" i="3" s="1"/>
  <c r="H657" i="3"/>
  <c r="I657" i="3" s="1"/>
  <c r="C658" i="3"/>
  <c r="D658" i="3" s="1"/>
  <c r="H658" i="3"/>
  <c r="I658" i="3"/>
  <c r="J658" i="3" s="1"/>
  <c r="C659" i="3"/>
  <c r="D659" i="3" s="1"/>
  <c r="E659" i="3" s="1"/>
  <c r="F659" i="3"/>
  <c r="H659" i="3"/>
  <c r="I659" i="3" s="1"/>
  <c r="J659" i="3" s="1"/>
  <c r="K659" i="3"/>
  <c r="C660" i="3"/>
  <c r="D660" i="3"/>
  <c r="E660" i="3" s="1"/>
  <c r="F660" i="3"/>
  <c r="H660" i="3"/>
  <c r="I660" i="3"/>
  <c r="J660" i="3" s="1"/>
  <c r="K660" i="3"/>
  <c r="C661" i="3"/>
  <c r="D661" i="3"/>
  <c r="E661" i="3" s="1"/>
  <c r="H661" i="3"/>
  <c r="I661" i="3"/>
  <c r="C662" i="3"/>
  <c r="D662" i="3" s="1"/>
  <c r="H662" i="3"/>
  <c r="I662" i="3" s="1"/>
  <c r="C663" i="3"/>
  <c r="D663" i="3" s="1"/>
  <c r="E663" i="3" s="1"/>
  <c r="F663" i="3"/>
  <c r="H663" i="3"/>
  <c r="I663" i="3" s="1"/>
  <c r="J663" i="3" s="1"/>
  <c r="C664" i="3"/>
  <c r="D664" i="3"/>
  <c r="H664" i="3"/>
  <c r="I664" i="3"/>
  <c r="J664" i="3" s="1"/>
  <c r="K664" i="3"/>
  <c r="C665" i="3"/>
  <c r="D665" i="3"/>
  <c r="E665" i="3" s="1"/>
  <c r="H665" i="3"/>
  <c r="I665" i="3" s="1"/>
  <c r="C666" i="3"/>
  <c r="D666" i="3"/>
  <c r="H666" i="3"/>
  <c r="I666" i="3" s="1"/>
  <c r="C667" i="3"/>
  <c r="D667" i="3" s="1"/>
  <c r="H667" i="3"/>
  <c r="I667" i="3" s="1"/>
  <c r="J667" i="3" s="1"/>
  <c r="K667" i="3"/>
  <c r="C668" i="3"/>
  <c r="D668" i="3" s="1"/>
  <c r="H668" i="3"/>
  <c r="I668" i="3" s="1"/>
  <c r="C669" i="3"/>
  <c r="D669" i="3"/>
  <c r="E669" i="3" s="1"/>
  <c r="F669" i="3"/>
  <c r="H669" i="3"/>
  <c r="I669" i="3" s="1"/>
  <c r="J669" i="3" s="1"/>
  <c r="C670" i="3"/>
  <c r="D670" i="3"/>
  <c r="H670" i="3"/>
  <c r="I670" i="3"/>
  <c r="J670" i="3" s="1"/>
  <c r="K670" i="3"/>
  <c r="C671" i="3"/>
  <c r="D671" i="3" s="1"/>
  <c r="E671" i="3" s="1"/>
  <c r="F671" i="3"/>
  <c r="H671" i="3"/>
  <c r="I671" i="3" s="1"/>
  <c r="J671" i="3" s="1"/>
  <c r="K671" i="3"/>
  <c r="C672" i="3"/>
  <c r="D672" i="3"/>
  <c r="E672" i="3" s="1"/>
  <c r="F672" i="3"/>
  <c r="H672" i="3"/>
  <c r="I672" i="3" s="1"/>
  <c r="J672" i="3" s="1"/>
  <c r="K672" i="3"/>
  <c r="C673" i="3"/>
  <c r="D673" i="3"/>
  <c r="E673" i="3" s="1"/>
  <c r="H673" i="3"/>
  <c r="I673" i="3"/>
  <c r="J673" i="3" s="1"/>
  <c r="C674" i="3"/>
  <c r="D674" i="3"/>
  <c r="H674" i="3"/>
  <c r="I674" i="3"/>
  <c r="J674" i="3" s="1"/>
  <c r="C675" i="3"/>
  <c r="D675" i="3"/>
  <c r="E675" i="3" s="1"/>
  <c r="H675" i="3"/>
  <c r="I675" i="3" s="1"/>
  <c r="J675" i="3" s="1"/>
  <c r="K675" i="3"/>
  <c r="C676" i="3"/>
  <c r="D676" i="3"/>
  <c r="E676" i="3" s="1"/>
  <c r="H676" i="3"/>
  <c r="I676" i="3"/>
  <c r="J676" i="3" s="1"/>
  <c r="C677" i="3"/>
  <c r="D677" i="3"/>
  <c r="H677" i="3"/>
  <c r="I677" i="3" s="1"/>
  <c r="C678" i="3"/>
  <c r="D678" i="3" s="1"/>
  <c r="H678" i="3"/>
  <c r="I678" i="3"/>
  <c r="C679" i="3"/>
  <c r="D679" i="3" s="1"/>
  <c r="H679" i="3"/>
  <c r="I679" i="3" s="1"/>
  <c r="J679" i="3" s="1"/>
  <c r="C680" i="3"/>
  <c r="D680" i="3"/>
  <c r="H680" i="3"/>
  <c r="I680" i="3" s="1"/>
  <c r="C681" i="3"/>
  <c r="D681" i="3"/>
  <c r="E681" i="3" s="1"/>
  <c r="H681" i="3"/>
  <c r="I681" i="3" s="1"/>
  <c r="C682" i="3"/>
  <c r="D682" i="3"/>
  <c r="H682" i="3"/>
  <c r="I682" i="3" s="1"/>
  <c r="J682" i="3" s="1"/>
  <c r="C683" i="3"/>
  <c r="D683" i="3"/>
  <c r="E683" i="3" s="1"/>
  <c r="H683" i="3"/>
  <c r="I683" i="3"/>
  <c r="J683" i="3" s="1"/>
  <c r="C684" i="3"/>
  <c r="D684" i="3" s="1"/>
  <c r="H684" i="3"/>
  <c r="I684" i="3"/>
  <c r="J684" i="3"/>
  <c r="K684" i="3" s="1"/>
  <c r="C685" i="3"/>
  <c r="D685" i="3"/>
  <c r="H685" i="3"/>
  <c r="I685" i="3" s="1"/>
  <c r="C686" i="3"/>
  <c r="D686" i="3" s="1"/>
  <c r="E686" i="3"/>
  <c r="H686" i="3"/>
  <c r="I686" i="3"/>
  <c r="J686" i="3" s="1"/>
  <c r="C687" i="3"/>
  <c r="D687" i="3" s="1"/>
  <c r="H687" i="3"/>
  <c r="I687" i="3" s="1"/>
  <c r="C688" i="3"/>
  <c r="D688" i="3"/>
  <c r="E688" i="3" s="1"/>
  <c r="H688" i="3"/>
  <c r="I688" i="3" s="1"/>
  <c r="C689" i="3"/>
  <c r="D689" i="3"/>
  <c r="E689" i="3" s="1"/>
  <c r="H689" i="3"/>
  <c r="I689" i="3" s="1"/>
  <c r="C690" i="3"/>
  <c r="D690" i="3"/>
  <c r="E690" i="3" s="1"/>
  <c r="H690" i="3"/>
  <c r="I690" i="3" s="1"/>
  <c r="C691" i="3"/>
  <c r="D691" i="3"/>
  <c r="E691" i="3" s="1"/>
  <c r="H691" i="3"/>
  <c r="I691" i="3" s="1"/>
  <c r="C692" i="3"/>
  <c r="D692" i="3"/>
  <c r="E692" i="3" s="1"/>
  <c r="H692" i="3"/>
  <c r="I692" i="3" s="1"/>
  <c r="C693" i="3"/>
  <c r="D693" i="3"/>
  <c r="E693" i="3" s="1"/>
  <c r="H693" i="3"/>
  <c r="I693" i="3" s="1"/>
  <c r="C694" i="3"/>
  <c r="D694" i="3"/>
  <c r="E694" i="3" s="1"/>
  <c r="H694" i="3"/>
  <c r="I694" i="3" s="1"/>
  <c r="C695" i="3"/>
  <c r="D695" i="3"/>
  <c r="E695" i="3" s="1"/>
  <c r="H695" i="3"/>
  <c r="I695" i="3" s="1"/>
  <c r="C696" i="3"/>
  <c r="D696" i="3"/>
  <c r="E696" i="3" s="1"/>
  <c r="H696" i="3"/>
  <c r="I696" i="3" s="1"/>
  <c r="C697" i="3"/>
  <c r="D697" i="3"/>
  <c r="E697" i="3" s="1"/>
  <c r="H697" i="3"/>
  <c r="I697" i="3" s="1"/>
  <c r="C698" i="3"/>
  <c r="D698" i="3"/>
  <c r="E698" i="3" s="1"/>
  <c r="H698" i="3"/>
  <c r="I698" i="3" s="1"/>
  <c r="C699" i="3"/>
  <c r="D699" i="3"/>
  <c r="E699" i="3" s="1"/>
  <c r="H699" i="3"/>
  <c r="I699" i="3" s="1"/>
  <c r="C700" i="3"/>
  <c r="D700" i="3"/>
  <c r="E700" i="3" s="1"/>
  <c r="H700" i="3"/>
  <c r="I700" i="3" s="1"/>
  <c r="C701" i="3"/>
  <c r="D701" i="3"/>
  <c r="E701" i="3" s="1"/>
  <c r="H701" i="3"/>
  <c r="I701" i="3" s="1"/>
  <c r="C702" i="3"/>
  <c r="D702" i="3"/>
  <c r="E702" i="3" s="1"/>
  <c r="H702" i="3"/>
  <c r="I702" i="3" s="1"/>
  <c r="C703" i="3"/>
  <c r="D703" i="3"/>
  <c r="E703" i="3" s="1"/>
  <c r="H703" i="3"/>
  <c r="I703" i="3" s="1"/>
  <c r="C704" i="3"/>
  <c r="D704" i="3"/>
  <c r="E704" i="3" s="1"/>
  <c r="H704" i="3"/>
  <c r="I704" i="3" s="1"/>
  <c r="C705" i="3"/>
  <c r="D705" i="3"/>
  <c r="E705" i="3" s="1"/>
  <c r="H705" i="3"/>
  <c r="I705" i="3" s="1"/>
  <c r="C706" i="3"/>
  <c r="D706" i="3"/>
  <c r="E706" i="3" s="1"/>
  <c r="H706" i="3"/>
  <c r="I706" i="3" s="1"/>
  <c r="C707" i="3"/>
  <c r="D707" i="3"/>
  <c r="E707" i="3" s="1"/>
  <c r="H707" i="3"/>
  <c r="I707" i="3" s="1"/>
  <c r="C708" i="3"/>
  <c r="D708" i="3"/>
  <c r="E708" i="3" s="1"/>
  <c r="H708" i="3"/>
  <c r="I708" i="3" s="1"/>
  <c r="C709" i="3"/>
  <c r="D709" i="3"/>
  <c r="E709" i="3" s="1"/>
  <c r="H709" i="3"/>
  <c r="I709" i="3" s="1"/>
  <c r="C710" i="3"/>
  <c r="D710" i="3"/>
  <c r="E710" i="3" s="1"/>
  <c r="H710" i="3"/>
  <c r="I710" i="3" s="1"/>
  <c r="C711" i="3"/>
  <c r="D711" i="3"/>
  <c r="E711" i="3" s="1"/>
  <c r="H711" i="3"/>
  <c r="I711" i="3" s="1"/>
  <c r="C712" i="3"/>
  <c r="D712" i="3"/>
  <c r="E712" i="3" s="1"/>
  <c r="H712" i="3"/>
  <c r="I712" i="3" s="1"/>
  <c r="C713" i="3"/>
  <c r="D713" i="3"/>
  <c r="E713" i="3" s="1"/>
  <c r="H713" i="3"/>
  <c r="I713" i="3" s="1"/>
  <c r="C714" i="3"/>
  <c r="D714" i="3"/>
  <c r="E714" i="3" s="1"/>
  <c r="H714" i="3"/>
  <c r="I714" i="3" s="1"/>
  <c r="C715" i="3"/>
  <c r="D715" i="3"/>
  <c r="E715" i="3" s="1"/>
  <c r="H715" i="3"/>
  <c r="I715" i="3" s="1"/>
  <c r="C716" i="3"/>
  <c r="D716" i="3"/>
  <c r="E716" i="3" s="1"/>
  <c r="H716" i="3"/>
  <c r="I716" i="3" s="1"/>
  <c r="C717" i="3"/>
  <c r="D717" i="3"/>
  <c r="E717" i="3" s="1"/>
  <c r="H717" i="3"/>
  <c r="I717" i="3" s="1"/>
  <c r="C718" i="3"/>
  <c r="D718" i="3"/>
  <c r="E718" i="3" s="1"/>
  <c r="H718" i="3"/>
  <c r="I718" i="3" s="1"/>
  <c r="C719" i="3"/>
  <c r="D719" i="3"/>
  <c r="E719" i="3" s="1"/>
  <c r="H719" i="3"/>
  <c r="I719" i="3" s="1"/>
  <c r="C720" i="3"/>
  <c r="D720" i="3"/>
  <c r="E720" i="3" s="1"/>
  <c r="H720" i="3"/>
  <c r="I720" i="3" s="1"/>
  <c r="C721" i="3"/>
  <c r="D721" i="3"/>
  <c r="E721" i="3" s="1"/>
  <c r="H721" i="3"/>
  <c r="I721" i="3" s="1"/>
  <c r="C722" i="3"/>
  <c r="D722" i="3"/>
  <c r="E722" i="3" s="1"/>
  <c r="H722" i="3"/>
  <c r="I722" i="3" s="1"/>
  <c r="C723" i="3"/>
  <c r="D723" i="3"/>
  <c r="E723" i="3" s="1"/>
  <c r="H723" i="3"/>
  <c r="I723" i="3" s="1"/>
  <c r="C724" i="3"/>
  <c r="D724" i="3"/>
  <c r="E724" i="3" s="1"/>
  <c r="H724" i="3"/>
  <c r="I724" i="3" s="1"/>
  <c r="C725" i="3"/>
  <c r="D725" i="3"/>
  <c r="E725" i="3" s="1"/>
  <c r="H725" i="3"/>
  <c r="I725" i="3" s="1"/>
  <c r="C726" i="3"/>
  <c r="D726" i="3"/>
  <c r="E726" i="3" s="1"/>
  <c r="H726" i="3"/>
  <c r="I726" i="3" s="1"/>
  <c r="C727" i="3"/>
  <c r="D727" i="3"/>
  <c r="E727" i="3" s="1"/>
  <c r="H727" i="3"/>
  <c r="I727" i="3" s="1"/>
  <c r="C728" i="3"/>
  <c r="D728" i="3"/>
  <c r="E728" i="3" s="1"/>
  <c r="H728" i="3"/>
  <c r="I728" i="3" s="1"/>
  <c r="C729" i="3"/>
  <c r="D729" i="3"/>
  <c r="E729" i="3" s="1"/>
  <c r="H729" i="3"/>
  <c r="I729" i="3" s="1"/>
  <c r="C730" i="3"/>
  <c r="D730" i="3"/>
  <c r="E730" i="3" s="1"/>
  <c r="H730" i="3"/>
  <c r="I730" i="3" s="1"/>
  <c r="C731" i="3"/>
  <c r="D731" i="3"/>
  <c r="E731" i="3" s="1"/>
  <c r="H731" i="3"/>
  <c r="I731" i="3" s="1"/>
  <c r="C732" i="3"/>
  <c r="D732" i="3"/>
  <c r="E732" i="3" s="1"/>
  <c r="H732" i="3"/>
  <c r="I732" i="3" s="1"/>
  <c r="C733" i="3"/>
  <c r="D733" i="3"/>
  <c r="E733" i="3" s="1"/>
  <c r="H733" i="3"/>
  <c r="I733" i="3" s="1"/>
  <c r="C734" i="3"/>
  <c r="D734" i="3"/>
  <c r="E734" i="3" s="1"/>
  <c r="H734" i="3"/>
  <c r="I734" i="3" s="1"/>
  <c r="C735" i="3"/>
  <c r="D735" i="3"/>
  <c r="E735" i="3" s="1"/>
  <c r="H735" i="3"/>
  <c r="I735" i="3" s="1"/>
  <c r="C736" i="3"/>
  <c r="D736" i="3"/>
  <c r="E736" i="3" s="1"/>
  <c r="H736" i="3"/>
  <c r="I736" i="3" s="1"/>
  <c r="C737" i="3"/>
  <c r="D737" i="3"/>
  <c r="E737" i="3" s="1"/>
  <c r="H737" i="3"/>
  <c r="I737" i="3" s="1"/>
  <c r="C738" i="3"/>
  <c r="D738" i="3"/>
  <c r="E738" i="3" s="1"/>
  <c r="H738" i="3"/>
  <c r="I738" i="3" s="1"/>
  <c r="C739" i="3"/>
  <c r="D739" i="3"/>
  <c r="E739" i="3" s="1"/>
  <c r="H739" i="3"/>
  <c r="I739" i="3" s="1"/>
  <c r="C740" i="3"/>
  <c r="D740" i="3"/>
  <c r="E740" i="3" s="1"/>
  <c r="H740" i="3"/>
  <c r="I740" i="3" s="1"/>
  <c r="C741" i="3"/>
  <c r="D741" i="3"/>
  <c r="E741" i="3" s="1"/>
  <c r="H741" i="3"/>
  <c r="I741" i="3" s="1"/>
  <c r="C742" i="3"/>
  <c r="D742" i="3"/>
  <c r="E742" i="3" s="1"/>
  <c r="H742" i="3"/>
  <c r="I742" i="3" s="1"/>
  <c r="C743" i="3"/>
  <c r="D743" i="3"/>
  <c r="E743" i="3" s="1"/>
  <c r="H743" i="3"/>
  <c r="I743" i="3" s="1"/>
  <c r="C744" i="3"/>
  <c r="D744" i="3"/>
  <c r="E744" i="3" s="1"/>
  <c r="H744" i="3"/>
  <c r="I744" i="3" s="1"/>
  <c r="C745" i="3"/>
  <c r="D745" i="3"/>
  <c r="E745" i="3" s="1"/>
  <c r="H745" i="3"/>
  <c r="I745" i="3" s="1"/>
  <c r="C746" i="3"/>
  <c r="D746" i="3"/>
  <c r="E746" i="3" s="1"/>
  <c r="H746" i="3"/>
  <c r="I746" i="3" s="1"/>
  <c r="C747" i="3"/>
  <c r="D747" i="3"/>
  <c r="E747" i="3" s="1"/>
  <c r="H747" i="3"/>
  <c r="I747" i="3" s="1"/>
  <c r="C748" i="3"/>
  <c r="D748" i="3"/>
  <c r="E748" i="3" s="1"/>
  <c r="H748" i="3"/>
  <c r="I748" i="3" s="1"/>
  <c r="C749" i="3"/>
  <c r="D749" i="3"/>
  <c r="E749" i="3" s="1"/>
  <c r="H749" i="3"/>
  <c r="I749" i="3" s="1"/>
  <c r="C750" i="3"/>
  <c r="D750" i="3"/>
  <c r="E750" i="3" s="1"/>
  <c r="H750" i="3"/>
  <c r="I750" i="3" s="1"/>
  <c r="C751" i="3"/>
  <c r="D751" i="3"/>
  <c r="E751" i="3" s="1"/>
  <c r="H751" i="3"/>
  <c r="I751" i="3" s="1"/>
  <c r="C752" i="3"/>
  <c r="D752" i="3"/>
  <c r="E752" i="3" s="1"/>
  <c r="H752" i="3"/>
  <c r="I752" i="3" s="1"/>
  <c r="C753" i="3"/>
  <c r="D753" i="3"/>
  <c r="E753" i="3" s="1"/>
  <c r="H753" i="3"/>
  <c r="I753" i="3" s="1"/>
  <c r="C754" i="3"/>
  <c r="D754" i="3"/>
  <c r="E754" i="3" s="1"/>
  <c r="H754" i="3"/>
  <c r="I754" i="3" s="1"/>
  <c r="C755" i="3"/>
  <c r="D755" i="3"/>
  <c r="E755" i="3" s="1"/>
  <c r="H755" i="3"/>
  <c r="I755" i="3" s="1"/>
  <c r="C756" i="3"/>
  <c r="D756" i="3"/>
  <c r="E756" i="3" s="1"/>
  <c r="H756" i="3"/>
  <c r="I756" i="3" s="1"/>
  <c r="C757" i="3"/>
  <c r="D757" i="3"/>
  <c r="E757" i="3" s="1"/>
  <c r="H757" i="3"/>
  <c r="I757" i="3" s="1"/>
  <c r="C758" i="3"/>
  <c r="D758" i="3"/>
  <c r="E758" i="3" s="1"/>
  <c r="H758" i="3"/>
  <c r="I758" i="3" s="1"/>
  <c r="C759" i="3"/>
  <c r="D759" i="3"/>
  <c r="E759" i="3" s="1"/>
  <c r="H759" i="3"/>
  <c r="I759" i="3" s="1"/>
  <c r="C760" i="3"/>
  <c r="D760" i="3"/>
  <c r="E760" i="3" s="1"/>
  <c r="H760" i="3"/>
  <c r="I760" i="3" s="1"/>
  <c r="C761" i="3"/>
  <c r="D761" i="3"/>
  <c r="E761" i="3" s="1"/>
  <c r="H761" i="3"/>
  <c r="I761" i="3" s="1"/>
  <c r="C762" i="3"/>
  <c r="D762" i="3"/>
  <c r="E762" i="3" s="1"/>
  <c r="H762" i="3"/>
  <c r="I762" i="3" s="1"/>
  <c r="C763" i="3"/>
  <c r="D763" i="3"/>
  <c r="E763" i="3" s="1"/>
  <c r="H763" i="3"/>
  <c r="I763" i="3" s="1"/>
  <c r="C764" i="3"/>
  <c r="D764" i="3"/>
  <c r="E764" i="3" s="1"/>
  <c r="H764" i="3"/>
  <c r="I764" i="3" s="1"/>
  <c r="C765" i="3"/>
  <c r="D765" i="3"/>
  <c r="E765" i="3" s="1"/>
  <c r="H765" i="3"/>
  <c r="I765" i="3" s="1"/>
  <c r="C766" i="3"/>
  <c r="D766" i="3"/>
  <c r="E766" i="3" s="1"/>
  <c r="H766" i="3"/>
  <c r="I766" i="3" s="1"/>
  <c r="C767" i="3"/>
  <c r="D767" i="3"/>
  <c r="E767" i="3" s="1"/>
  <c r="H767" i="3"/>
  <c r="I767" i="3" s="1"/>
  <c r="C768" i="3"/>
  <c r="D768" i="3"/>
  <c r="E768" i="3" s="1"/>
  <c r="H768" i="3"/>
  <c r="I768" i="3" s="1"/>
  <c r="C769" i="3"/>
  <c r="D769" i="3"/>
  <c r="E769" i="3" s="1"/>
  <c r="H769" i="3"/>
  <c r="I769" i="3" s="1"/>
  <c r="C770" i="3"/>
  <c r="D770" i="3"/>
  <c r="E770" i="3" s="1"/>
  <c r="H770" i="3"/>
  <c r="I770" i="3" s="1"/>
  <c r="C771" i="3"/>
  <c r="D771" i="3"/>
  <c r="E771" i="3" s="1"/>
  <c r="H771" i="3"/>
  <c r="I771" i="3" s="1"/>
  <c r="C772" i="3"/>
  <c r="D772" i="3"/>
  <c r="E772" i="3" s="1"/>
  <c r="H772" i="3"/>
  <c r="I772" i="3" s="1"/>
  <c r="C773" i="3"/>
  <c r="D773" i="3"/>
  <c r="E773" i="3" s="1"/>
  <c r="H773" i="3"/>
  <c r="I773" i="3" s="1"/>
  <c r="C774" i="3"/>
  <c r="D774" i="3"/>
  <c r="E774" i="3" s="1"/>
  <c r="H774" i="3"/>
  <c r="I774" i="3" s="1"/>
  <c r="C775" i="3"/>
  <c r="D775" i="3"/>
  <c r="E775" i="3" s="1"/>
  <c r="H775" i="3"/>
  <c r="I775" i="3" s="1"/>
  <c r="C776" i="3"/>
  <c r="D776" i="3"/>
  <c r="E776" i="3" s="1"/>
  <c r="H776" i="3"/>
  <c r="I776" i="3" s="1"/>
  <c r="C777" i="3"/>
  <c r="D777" i="3"/>
  <c r="E777" i="3" s="1"/>
  <c r="H777" i="3"/>
  <c r="I777" i="3" s="1"/>
  <c r="C778" i="3"/>
  <c r="D778" i="3"/>
  <c r="E778" i="3" s="1"/>
  <c r="H778" i="3"/>
  <c r="I778" i="3" s="1"/>
  <c r="C779" i="3"/>
  <c r="D779" i="3"/>
  <c r="E779" i="3" s="1"/>
  <c r="H779" i="3"/>
  <c r="I779" i="3" s="1"/>
  <c r="C780" i="3"/>
  <c r="D780" i="3"/>
  <c r="E780" i="3" s="1"/>
  <c r="H780" i="3"/>
  <c r="I780" i="3" s="1"/>
  <c r="C781" i="3"/>
  <c r="D781" i="3"/>
  <c r="E781" i="3" s="1"/>
  <c r="H781" i="3"/>
  <c r="I781" i="3" s="1"/>
  <c r="C782" i="3"/>
  <c r="D782" i="3"/>
  <c r="E782" i="3" s="1"/>
  <c r="H782" i="3"/>
  <c r="I782" i="3" s="1"/>
  <c r="C783" i="3"/>
  <c r="D783" i="3"/>
  <c r="H783" i="3"/>
  <c r="I783" i="3" s="1"/>
  <c r="C784" i="3"/>
  <c r="D784" i="3"/>
  <c r="H784" i="3"/>
  <c r="I784" i="3" s="1"/>
  <c r="C785" i="3"/>
  <c r="D785" i="3"/>
  <c r="H785" i="3"/>
  <c r="I785" i="3" s="1"/>
  <c r="C786" i="3"/>
  <c r="D786" i="3"/>
  <c r="H786" i="3"/>
  <c r="I786" i="3" s="1"/>
  <c r="C787" i="3"/>
  <c r="D787" i="3"/>
  <c r="H787" i="3"/>
  <c r="I787" i="3" s="1"/>
  <c r="C788" i="3"/>
  <c r="D788" i="3"/>
  <c r="H788" i="3"/>
  <c r="I788" i="3" s="1"/>
  <c r="C789" i="3"/>
  <c r="D789" i="3"/>
  <c r="H789" i="3"/>
  <c r="I789" i="3" s="1"/>
  <c r="C790" i="3"/>
  <c r="D790" i="3"/>
  <c r="H790" i="3"/>
  <c r="I790" i="3" s="1"/>
  <c r="C791" i="3"/>
  <c r="D791" i="3"/>
  <c r="H791" i="3"/>
  <c r="I791" i="3" s="1"/>
  <c r="C792" i="3"/>
  <c r="D792" i="3"/>
  <c r="H792" i="3"/>
  <c r="I792" i="3" s="1"/>
  <c r="C793" i="3"/>
  <c r="D793" i="3"/>
  <c r="H793" i="3"/>
  <c r="I793" i="3" s="1"/>
  <c r="C794" i="3"/>
  <c r="D794" i="3"/>
  <c r="H794" i="3"/>
  <c r="I794" i="3" s="1"/>
  <c r="C795" i="3"/>
  <c r="D795" i="3"/>
  <c r="H795" i="3"/>
  <c r="I795" i="3" s="1"/>
  <c r="C796" i="3"/>
  <c r="D796" i="3"/>
  <c r="H796" i="3"/>
  <c r="I796" i="3" s="1"/>
  <c r="C797" i="3"/>
  <c r="D797" i="3"/>
  <c r="H797" i="3"/>
  <c r="I797" i="3" s="1"/>
  <c r="C798" i="3"/>
  <c r="D798" i="3"/>
  <c r="H798" i="3"/>
  <c r="I798" i="3" s="1"/>
  <c r="C799" i="3"/>
  <c r="D799" i="3"/>
  <c r="H799" i="3"/>
  <c r="I799" i="3" s="1"/>
  <c r="C800" i="3"/>
  <c r="D800" i="3"/>
  <c r="H800" i="3"/>
  <c r="I800" i="3" s="1"/>
  <c r="C801" i="3"/>
  <c r="D801" i="3"/>
  <c r="H801" i="3"/>
  <c r="I801" i="3" s="1"/>
  <c r="C802" i="3"/>
  <c r="D802" i="3"/>
  <c r="H802" i="3"/>
  <c r="I802" i="3" s="1"/>
  <c r="C803" i="3"/>
  <c r="D803" i="3"/>
  <c r="H803" i="3"/>
  <c r="I803" i="3" s="1"/>
  <c r="C804" i="3"/>
  <c r="D804" i="3"/>
  <c r="H804" i="3"/>
  <c r="I804" i="3" s="1"/>
  <c r="C805" i="3"/>
  <c r="D805" i="3"/>
  <c r="H805" i="3"/>
  <c r="I805" i="3" s="1"/>
  <c r="C806" i="3"/>
  <c r="D806" i="3"/>
  <c r="H806" i="3"/>
  <c r="I806" i="3" s="1"/>
  <c r="C807" i="3"/>
  <c r="D807" i="3"/>
  <c r="H807" i="3"/>
  <c r="I807" i="3" s="1"/>
  <c r="C808" i="3"/>
  <c r="D808" i="3"/>
  <c r="H808" i="3"/>
  <c r="I808" i="3" s="1"/>
  <c r="C809" i="3"/>
  <c r="D809" i="3"/>
  <c r="H809" i="3"/>
  <c r="I809" i="3" s="1"/>
  <c r="C810" i="3"/>
  <c r="D810" i="3"/>
  <c r="H810" i="3"/>
  <c r="I810" i="3" s="1"/>
  <c r="C811" i="3"/>
  <c r="D811" i="3"/>
  <c r="H811" i="3"/>
  <c r="I811" i="3" s="1"/>
  <c r="C812" i="3"/>
  <c r="D812" i="3"/>
  <c r="H812" i="3"/>
  <c r="I812" i="3" s="1"/>
  <c r="C813" i="3"/>
  <c r="D813" i="3"/>
  <c r="H813" i="3"/>
  <c r="I813" i="3" s="1"/>
  <c r="C814" i="3"/>
  <c r="D814" i="3"/>
  <c r="H814" i="3"/>
  <c r="I814" i="3" s="1"/>
  <c r="C815" i="3"/>
  <c r="D815" i="3"/>
  <c r="H815" i="3"/>
  <c r="I815" i="3" s="1"/>
  <c r="C816" i="3"/>
  <c r="D816" i="3"/>
  <c r="H816" i="3"/>
  <c r="I816" i="3" s="1"/>
  <c r="C817" i="3"/>
  <c r="D817" i="3"/>
  <c r="H817" i="3"/>
  <c r="I817" i="3" s="1"/>
  <c r="C818" i="3"/>
  <c r="D818" i="3"/>
  <c r="H818" i="3"/>
  <c r="I818" i="3" s="1"/>
  <c r="C819" i="3"/>
  <c r="D819" i="3"/>
  <c r="H819" i="3"/>
  <c r="I819" i="3" s="1"/>
  <c r="C820" i="3"/>
  <c r="D820" i="3"/>
  <c r="H820" i="3"/>
  <c r="I820" i="3" s="1"/>
  <c r="C821" i="3"/>
  <c r="D821" i="3"/>
  <c r="H821" i="3"/>
  <c r="I821" i="3" s="1"/>
  <c r="C822" i="3"/>
  <c r="D822" i="3"/>
  <c r="H822" i="3"/>
  <c r="I822" i="3" s="1"/>
  <c r="C823" i="3"/>
  <c r="D823" i="3"/>
  <c r="H823" i="3"/>
  <c r="I823" i="3" s="1"/>
  <c r="C824" i="3"/>
  <c r="D824" i="3"/>
  <c r="H824" i="3"/>
  <c r="I824" i="3" s="1"/>
  <c r="C825" i="3"/>
  <c r="D825" i="3"/>
  <c r="H825" i="3"/>
  <c r="I825" i="3" s="1"/>
  <c r="C826" i="3"/>
  <c r="D826" i="3"/>
  <c r="H826" i="3"/>
  <c r="I826" i="3" s="1"/>
  <c r="C827" i="3"/>
  <c r="D827" i="3"/>
  <c r="H827" i="3"/>
  <c r="I827" i="3" s="1"/>
  <c r="C828" i="3"/>
  <c r="D828" i="3"/>
  <c r="H828" i="3"/>
  <c r="I828" i="3"/>
  <c r="C829" i="3"/>
  <c r="D829" i="3"/>
  <c r="H829" i="3"/>
  <c r="I829" i="3"/>
  <c r="C830" i="3"/>
  <c r="D830" i="3"/>
  <c r="E830" i="3" s="1"/>
  <c r="H830" i="3"/>
  <c r="I830" i="3" s="1"/>
  <c r="C831" i="3"/>
  <c r="D831" i="3"/>
  <c r="E831" i="3"/>
  <c r="H831" i="3"/>
  <c r="I831" i="3" s="1"/>
  <c r="C832" i="3"/>
  <c r="D832" i="3"/>
  <c r="E832" i="3" s="1"/>
  <c r="H832" i="3"/>
  <c r="I832" i="3"/>
  <c r="J832" i="3"/>
  <c r="C833" i="3"/>
  <c r="D833" i="3"/>
  <c r="H833" i="3"/>
  <c r="I833" i="3" s="1"/>
  <c r="C834" i="3"/>
  <c r="D834" i="3"/>
  <c r="E834" i="3" s="1"/>
  <c r="H834" i="3"/>
  <c r="I834" i="3" s="1"/>
  <c r="C835" i="3"/>
  <c r="D835" i="3"/>
  <c r="E835" i="3"/>
  <c r="H835" i="3"/>
  <c r="I835" i="3" s="1"/>
  <c r="C836" i="3"/>
  <c r="D836" i="3"/>
  <c r="E836" i="3" s="1"/>
  <c r="H836" i="3"/>
  <c r="I836" i="3"/>
  <c r="J836" i="3"/>
  <c r="C837" i="3"/>
  <c r="D837" i="3"/>
  <c r="H837" i="3"/>
  <c r="I837" i="3" s="1"/>
  <c r="H5" i="3"/>
  <c r="I5" i="3" s="1"/>
  <c r="F5" i="3"/>
  <c r="E5" i="3"/>
  <c r="D5" i="3"/>
  <c r="C5" i="3"/>
  <c r="R10" i="2"/>
  <c r="R6" i="2"/>
  <c r="J9" i="2"/>
  <c r="I11" i="2"/>
  <c r="R8" i="2"/>
  <c r="P11" i="2"/>
  <c r="J17" i="2"/>
  <c r="J16" i="2"/>
  <c r="J15" i="2"/>
  <c r="J14" i="2"/>
  <c r="J13" i="2"/>
  <c r="J12" i="2"/>
  <c r="J7" i="2"/>
  <c r="G11" i="2"/>
  <c r="E148" i="5" l="1"/>
  <c r="F148" i="5"/>
  <c r="J245" i="5"/>
  <c r="K245" i="5" s="1"/>
  <c r="E134" i="5"/>
  <c r="F134" i="5"/>
  <c r="K792" i="5"/>
  <c r="K661" i="5"/>
  <c r="F596" i="5"/>
  <c r="K560" i="5"/>
  <c r="K236" i="5"/>
  <c r="F135" i="5"/>
  <c r="F737" i="5"/>
  <c r="F628" i="5"/>
  <c r="F579" i="5"/>
  <c r="F550" i="5"/>
  <c r="K359" i="5"/>
  <c r="K356" i="5"/>
  <c r="F328" i="5"/>
  <c r="K110" i="5"/>
  <c r="K221" i="5"/>
  <c r="K744" i="5"/>
  <c r="F572" i="5"/>
  <c r="F511" i="5"/>
  <c r="K452" i="5"/>
  <c r="F356" i="5"/>
  <c r="F340" i="5"/>
  <c r="F321" i="5"/>
  <c r="F176" i="5"/>
  <c r="F793" i="5"/>
  <c r="F779" i="5"/>
  <c r="K776" i="5"/>
  <c r="K113" i="5"/>
  <c r="F802" i="5"/>
  <c r="K728" i="5"/>
  <c r="F558" i="5"/>
  <c r="F361" i="5"/>
  <c r="F336" i="5"/>
  <c r="F187" i="5"/>
  <c r="J764" i="5"/>
  <c r="K764" i="5" s="1"/>
  <c r="J743" i="5"/>
  <c r="K743" i="5" s="1"/>
  <c r="J417" i="5"/>
  <c r="K417" i="5" s="1"/>
  <c r="J703" i="5"/>
  <c r="K703" i="5" s="1"/>
  <c r="J401" i="5"/>
  <c r="K401" i="5"/>
  <c r="J813" i="5"/>
  <c r="K813" i="5" s="1"/>
  <c r="J695" i="5"/>
  <c r="K695" i="5" s="1"/>
  <c r="J663" i="5"/>
  <c r="K663" i="5" s="1"/>
  <c r="J735" i="5"/>
  <c r="K735" i="5" s="1"/>
  <c r="E95" i="5"/>
  <c r="F95" i="5" s="1"/>
  <c r="K800" i="5"/>
  <c r="F785" i="5"/>
  <c r="F783" i="5"/>
  <c r="F761" i="5"/>
  <c r="K756" i="5"/>
  <c r="F747" i="5"/>
  <c r="F716" i="5"/>
  <c r="F699" i="5"/>
  <c r="F689" i="5"/>
  <c r="F683" i="5"/>
  <c r="E675" i="5"/>
  <c r="F675" i="5" s="1"/>
  <c r="K669" i="5"/>
  <c r="F660" i="5"/>
  <c r="K629" i="5"/>
  <c r="F625" i="5"/>
  <c r="K613" i="5"/>
  <c r="F609" i="5"/>
  <c r="K597" i="5"/>
  <c r="F588" i="5"/>
  <c r="E522" i="5"/>
  <c r="F522" i="5" s="1"/>
  <c r="K439" i="5"/>
  <c r="K393" i="5"/>
  <c r="J315" i="5"/>
  <c r="K315" i="5" s="1"/>
  <c r="J233" i="5"/>
  <c r="K233" i="5"/>
  <c r="E230" i="5"/>
  <c r="F230" i="5"/>
  <c r="E151" i="5"/>
  <c r="F151" i="5"/>
  <c r="E144" i="5"/>
  <c r="F144" i="5" s="1"/>
  <c r="E116" i="5"/>
  <c r="F116" i="5"/>
  <c r="E103" i="5"/>
  <c r="F103" i="5"/>
  <c r="J568" i="5"/>
  <c r="K568" i="5" s="1"/>
  <c r="F787" i="5"/>
  <c r="F777" i="5"/>
  <c r="F775" i="5"/>
  <c r="K733" i="5"/>
  <c r="F657" i="5"/>
  <c r="E515" i="5"/>
  <c r="F515" i="5" s="1"/>
  <c r="E503" i="5"/>
  <c r="F503" i="5" s="1"/>
  <c r="K493" i="5"/>
  <c r="J474" i="5"/>
  <c r="K474" i="5"/>
  <c r="K421" i="5"/>
  <c r="F635" i="5"/>
  <c r="E635" i="5"/>
  <c r="J126" i="5"/>
  <c r="K126" i="5" s="1"/>
  <c r="K805" i="5"/>
  <c r="F755" i="5"/>
  <c r="F723" i="5"/>
  <c r="J631" i="5"/>
  <c r="K631" i="5" s="1"/>
  <c r="J615" i="5"/>
  <c r="K615" i="5" s="1"/>
  <c r="J599" i="5"/>
  <c r="K599" i="5" s="1"/>
  <c r="K570" i="5"/>
  <c r="J377" i="5"/>
  <c r="K377" i="5" s="1"/>
  <c r="J369" i="5"/>
  <c r="K369" i="5" s="1"/>
  <c r="K361" i="5"/>
  <c r="J137" i="5"/>
  <c r="K137" i="5"/>
  <c r="J120" i="5"/>
  <c r="K120" i="5"/>
  <c r="E118" i="5"/>
  <c r="F118" i="5"/>
  <c r="E115" i="5"/>
  <c r="F115" i="5" s="1"/>
  <c r="J99" i="5"/>
  <c r="K99" i="5"/>
  <c r="J91" i="5"/>
  <c r="K91" i="5"/>
  <c r="K797" i="5"/>
  <c r="F794" i="5"/>
  <c r="F707" i="5"/>
  <c r="K679" i="5"/>
  <c r="K671" i="5"/>
  <c r="F667" i="5"/>
  <c r="F649" i="5"/>
  <c r="F641" i="5"/>
  <c r="F636" i="5"/>
  <c r="F627" i="5"/>
  <c r="F620" i="5"/>
  <c r="F611" i="5"/>
  <c r="F604" i="5"/>
  <c r="F563" i="5"/>
  <c r="E502" i="5"/>
  <c r="F502" i="5"/>
  <c r="K456" i="5"/>
  <c r="K441" i="5"/>
  <c r="K409" i="5"/>
  <c r="K397" i="5"/>
  <c r="J389" i="5"/>
  <c r="K389" i="5"/>
  <c r="K385" i="5"/>
  <c r="J228" i="5"/>
  <c r="K228" i="5" s="1"/>
  <c r="K632" i="5"/>
  <c r="K789" i="5"/>
  <c r="F786" i="5"/>
  <c r="F756" i="5"/>
  <c r="F745" i="5"/>
  <c r="F724" i="5"/>
  <c r="F691" i="5"/>
  <c r="K637" i="5"/>
  <c r="F633" i="5"/>
  <c r="K624" i="5"/>
  <c r="K621" i="5"/>
  <c r="F617" i="5"/>
  <c r="K608" i="5"/>
  <c r="K605" i="5"/>
  <c r="F601" i="5"/>
  <c r="E530" i="5"/>
  <c r="F530" i="5" s="1"/>
  <c r="K447" i="5"/>
  <c r="J435" i="5"/>
  <c r="K435" i="5" s="1"/>
  <c r="K365" i="5"/>
  <c r="J345" i="5"/>
  <c r="K345" i="5" s="1"/>
  <c r="J253" i="5"/>
  <c r="K253" i="5" s="1"/>
  <c r="E619" i="5"/>
  <c r="F619" i="5" s="1"/>
  <c r="E603" i="5"/>
  <c r="F603" i="5" s="1"/>
  <c r="J413" i="5"/>
  <c r="K413" i="5" s="1"/>
  <c r="F807" i="5"/>
  <c r="K781" i="5"/>
  <c r="F778" i="5"/>
  <c r="F772" i="5"/>
  <c r="F760" i="5"/>
  <c r="K712" i="5"/>
  <c r="F708" i="5"/>
  <c r="F659" i="5"/>
  <c r="J653" i="5"/>
  <c r="K653" i="5" s="1"/>
  <c r="F507" i="5"/>
  <c r="J250" i="5"/>
  <c r="K250" i="5" s="1"/>
  <c r="J123" i="5"/>
  <c r="K123" i="5" s="1"/>
  <c r="F801" i="5"/>
  <c r="F799" i="5"/>
  <c r="K773" i="5"/>
  <c r="F757" i="5"/>
  <c r="K736" i="5"/>
  <c r="J687" i="5"/>
  <c r="K687" i="5" s="1"/>
  <c r="E668" i="5"/>
  <c r="F668" i="5" s="1"/>
  <c r="J655" i="5"/>
  <c r="K655" i="5" s="1"/>
  <c r="J647" i="5"/>
  <c r="K647" i="5" s="1"/>
  <c r="J639" i="5"/>
  <c r="K639" i="5" s="1"/>
  <c r="J632" i="5"/>
  <c r="J623" i="5"/>
  <c r="K623" i="5" s="1"/>
  <c r="J616" i="5"/>
  <c r="K616" i="5" s="1"/>
  <c r="J607" i="5"/>
  <c r="K607" i="5" s="1"/>
  <c r="J600" i="5"/>
  <c r="K600" i="5" s="1"/>
  <c r="F584" i="5"/>
  <c r="J483" i="5"/>
  <c r="K483" i="5" s="1"/>
  <c r="J475" i="5"/>
  <c r="K475" i="5"/>
  <c r="K437" i="5"/>
  <c r="K405" i="5"/>
  <c r="J373" i="5"/>
  <c r="K373" i="5" s="1"/>
  <c r="E348" i="5"/>
  <c r="F348" i="5" s="1"/>
  <c r="F651" i="5"/>
  <c r="E339" i="5"/>
  <c r="F339" i="5"/>
  <c r="E229" i="5"/>
  <c r="F229" i="5" s="1"/>
  <c r="J225" i="5"/>
  <c r="K225" i="5" s="1"/>
  <c r="E200" i="5"/>
  <c r="F200" i="5" s="1"/>
  <c r="F168" i="5"/>
  <c r="E165" i="5"/>
  <c r="F165" i="5" s="1"/>
  <c r="E159" i="5"/>
  <c r="F159" i="5"/>
  <c r="F574" i="5"/>
  <c r="F506" i="5"/>
  <c r="F499" i="5"/>
  <c r="K468" i="5"/>
  <c r="K449" i="5"/>
  <c r="K381" i="5"/>
  <c r="K343" i="5"/>
  <c r="E191" i="5"/>
  <c r="F191" i="5" s="1"/>
  <c r="E158" i="5"/>
  <c r="F158" i="5" s="1"/>
  <c r="E152" i="5"/>
  <c r="F152" i="5"/>
  <c r="K122" i="5"/>
  <c r="J114" i="5"/>
  <c r="K114" i="5"/>
  <c r="E91" i="5"/>
  <c r="F91" i="5" s="1"/>
  <c r="J217" i="5"/>
  <c r="K217" i="5" s="1"/>
  <c r="E172" i="5"/>
  <c r="F172" i="5" s="1"/>
  <c r="J136" i="5"/>
  <c r="K136" i="5" s="1"/>
  <c r="E114" i="5"/>
  <c r="F114" i="5"/>
  <c r="E110" i="5"/>
  <c r="F110" i="5"/>
  <c r="E99" i="5"/>
  <c r="F99" i="5"/>
  <c r="F643" i="5"/>
  <c r="K579" i="5"/>
  <c r="F534" i="5"/>
  <c r="F355" i="5"/>
  <c r="E157" i="5"/>
  <c r="F157" i="5"/>
  <c r="E107" i="5"/>
  <c r="F107" i="5"/>
  <c r="J352" i="5"/>
  <c r="K352" i="5" s="1"/>
  <c r="J223" i="5"/>
  <c r="K223" i="5"/>
  <c r="E201" i="5"/>
  <c r="F201" i="5"/>
  <c r="E160" i="5"/>
  <c r="F160" i="5"/>
  <c r="E139" i="5"/>
  <c r="F139" i="5" s="1"/>
  <c r="J130" i="5"/>
  <c r="K130" i="5"/>
  <c r="J106" i="5"/>
  <c r="K106" i="5"/>
  <c r="E93" i="5"/>
  <c r="F93" i="5"/>
  <c r="K242" i="5"/>
  <c r="K353" i="5"/>
  <c r="K351" i="5"/>
  <c r="F347" i="5"/>
  <c r="F345" i="5"/>
  <c r="F343" i="5"/>
  <c r="F127" i="5"/>
  <c r="F119" i="5"/>
  <c r="F238" i="5"/>
  <c r="F207" i="5"/>
  <c r="F143" i="5"/>
  <c r="K318" i="5"/>
  <c r="K261" i="5"/>
  <c r="F180" i="5"/>
  <c r="F131" i="5"/>
  <c r="F123" i="5"/>
  <c r="F111" i="5"/>
  <c r="F102" i="5"/>
  <c r="F209" i="5"/>
  <c r="K341" i="5"/>
  <c r="E834" i="5"/>
  <c r="F834" i="5" s="1"/>
  <c r="E830" i="5"/>
  <c r="F830" i="5" s="1"/>
  <c r="E826" i="5"/>
  <c r="F826" i="5" s="1"/>
  <c r="E822" i="5"/>
  <c r="F822" i="5" s="1"/>
  <c r="E818" i="5"/>
  <c r="F818" i="5" s="1"/>
  <c r="J814" i="5"/>
  <c r="K814" i="5" s="1"/>
  <c r="J762" i="5"/>
  <c r="K762" i="5" s="1"/>
  <c r="J837" i="5"/>
  <c r="K837" i="5" s="1"/>
  <c r="J833" i="5"/>
  <c r="K833" i="5" s="1"/>
  <c r="J829" i="5"/>
  <c r="K829" i="5" s="1"/>
  <c r="J825" i="5"/>
  <c r="K825" i="5" s="1"/>
  <c r="J821" i="5"/>
  <c r="K821" i="5"/>
  <c r="J817" i="5"/>
  <c r="K817" i="5" s="1"/>
  <c r="E814" i="5"/>
  <c r="F814" i="5" s="1"/>
  <c r="E812" i="5"/>
  <c r="F812" i="5" s="1"/>
  <c r="E837" i="5"/>
  <c r="F837" i="5" s="1"/>
  <c r="E833" i="5"/>
  <c r="F833" i="5" s="1"/>
  <c r="E829" i="5"/>
  <c r="F829" i="5" s="1"/>
  <c r="E825" i="5"/>
  <c r="F825" i="5" s="1"/>
  <c r="E821" i="5"/>
  <c r="F821" i="5" s="1"/>
  <c r="E817" i="5"/>
  <c r="F817" i="5" s="1"/>
  <c r="J811" i="5"/>
  <c r="K811" i="5" s="1"/>
  <c r="J836" i="5"/>
  <c r="K836" i="5"/>
  <c r="J832" i="5"/>
  <c r="K832" i="5" s="1"/>
  <c r="J828" i="5"/>
  <c r="K828" i="5" s="1"/>
  <c r="J824" i="5"/>
  <c r="K824" i="5"/>
  <c r="J820" i="5"/>
  <c r="K820" i="5"/>
  <c r="J816" i="5"/>
  <c r="K816" i="5" s="1"/>
  <c r="E811" i="5"/>
  <c r="F811" i="5" s="1"/>
  <c r="J771" i="5"/>
  <c r="K771" i="5" s="1"/>
  <c r="E836" i="5"/>
  <c r="F836" i="5" s="1"/>
  <c r="E832" i="5"/>
  <c r="F832" i="5" s="1"/>
  <c r="E828" i="5"/>
  <c r="F828" i="5" s="1"/>
  <c r="E824" i="5"/>
  <c r="F824" i="5"/>
  <c r="E820" i="5"/>
  <c r="F820" i="5"/>
  <c r="E816" i="5"/>
  <c r="F816" i="5" s="1"/>
  <c r="J766" i="5"/>
  <c r="K766" i="5"/>
  <c r="J746" i="5"/>
  <c r="K746" i="5" s="1"/>
  <c r="J835" i="5"/>
  <c r="K835" i="5" s="1"/>
  <c r="J831" i="5"/>
  <c r="K831" i="5" s="1"/>
  <c r="J827" i="5"/>
  <c r="K827" i="5" s="1"/>
  <c r="J823" i="5"/>
  <c r="K823" i="5" s="1"/>
  <c r="J819" i="5"/>
  <c r="K819" i="5"/>
  <c r="J815" i="5"/>
  <c r="K815" i="5"/>
  <c r="J763" i="5"/>
  <c r="K763" i="5" s="1"/>
  <c r="E835" i="5"/>
  <c r="F835" i="5" s="1"/>
  <c r="E831" i="5"/>
  <c r="F831" i="5" s="1"/>
  <c r="E827" i="5"/>
  <c r="F827" i="5"/>
  <c r="E823" i="5"/>
  <c r="F823" i="5" s="1"/>
  <c r="E819" i="5"/>
  <c r="F819" i="5" s="1"/>
  <c r="J834" i="5"/>
  <c r="K834" i="5" s="1"/>
  <c r="J830" i="5"/>
  <c r="K830" i="5" s="1"/>
  <c r="J826" i="5"/>
  <c r="K826" i="5" s="1"/>
  <c r="J822" i="5"/>
  <c r="K822" i="5"/>
  <c r="J818" i="5"/>
  <c r="K818" i="5" s="1"/>
  <c r="F815" i="5"/>
  <c r="J810" i="5"/>
  <c r="K810" i="5" s="1"/>
  <c r="F809" i="5"/>
  <c r="F806" i="5"/>
  <c r="J804" i="5"/>
  <c r="K804" i="5" s="1"/>
  <c r="F798" i="5"/>
  <c r="J796" i="5"/>
  <c r="K796" i="5" s="1"/>
  <c r="F790" i="5"/>
  <c r="J788" i="5"/>
  <c r="K788" i="5" s="1"/>
  <c r="F782" i="5"/>
  <c r="J780" i="5"/>
  <c r="K780" i="5" s="1"/>
  <c r="F774" i="5"/>
  <c r="K769" i="5"/>
  <c r="F767" i="5"/>
  <c r="F762" i="5"/>
  <c r="J760" i="5"/>
  <c r="K760" i="5" s="1"/>
  <c r="J750" i="5"/>
  <c r="K750" i="5" s="1"/>
  <c r="E735" i="5"/>
  <c r="F735" i="5" s="1"/>
  <c r="F731" i="5"/>
  <c r="E722" i="5"/>
  <c r="F722" i="5" s="1"/>
  <c r="K717" i="5"/>
  <c r="K711" i="5"/>
  <c r="J698" i="5"/>
  <c r="K698" i="5" s="1"/>
  <c r="K693" i="5"/>
  <c r="J680" i="5"/>
  <c r="K680" i="5" s="1"/>
  <c r="J667" i="5"/>
  <c r="K667" i="5" s="1"/>
  <c r="E663" i="5"/>
  <c r="F663" i="5" s="1"/>
  <c r="J649" i="5"/>
  <c r="K649" i="5" s="1"/>
  <c r="E557" i="5"/>
  <c r="F557" i="5" s="1"/>
  <c r="E538" i="5"/>
  <c r="F538" i="5" s="1"/>
  <c r="J515" i="5"/>
  <c r="K515" i="5" s="1"/>
  <c r="J488" i="5"/>
  <c r="K488" i="5" s="1"/>
  <c r="J451" i="5"/>
  <c r="K451" i="5"/>
  <c r="E443" i="5"/>
  <c r="F443" i="5" s="1"/>
  <c r="E441" i="5"/>
  <c r="F441" i="5" s="1"/>
  <c r="J438" i="5"/>
  <c r="K438" i="5" s="1"/>
  <c r="J436" i="5"/>
  <c r="K436" i="5" s="1"/>
  <c r="J425" i="5"/>
  <c r="K425" i="5" s="1"/>
  <c r="E421" i="5"/>
  <c r="F421" i="5" s="1"/>
  <c r="E416" i="5"/>
  <c r="F416" i="5" s="1"/>
  <c r="E405" i="5"/>
  <c r="F405" i="5" s="1"/>
  <c r="J400" i="5"/>
  <c r="K400" i="5" s="1"/>
  <c r="J398" i="5"/>
  <c r="K398" i="5" s="1"/>
  <c r="J383" i="5"/>
  <c r="K383" i="5" s="1"/>
  <c r="J368" i="5"/>
  <c r="K368" i="5" s="1"/>
  <c r="J366" i="5"/>
  <c r="K366" i="5"/>
  <c r="E313" i="5"/>
  <c r="F313" i="5" s="1"/>
  <c r="J296" i="5"/>
  <c r="K296" i="5" s="1"/>
  <c r="J730" i="5"/>
  <c r="K730" i="5" s="1"/>
  <c r="J721" i="5"/>
  <c r="K721" i="5" s="1"/>
  <c r="J715" i="5"/>
  <c r="K715" i="5" s="1"/>
  <c r="J704" i="5"/>
  <c r="K704" i="5" s="1"/>
  <c r="J691" i="5"/>
  <c r="K691" i="5"/>
  <c r="E687" i="5"/>
  <c r="F687" i="5"/>
  <c r="J673" i="5"/>
  <c r="K673" i="5"/>
  <c r="J640" i="5"/>
  <c r="K640" i="5" s="1"/>
  <c r="E580" i="5"/>
  <c r="F580" i="5"/>
  <c r="E562" i="5"/>
  <c r="F562" i="5" s="1"/>
  <c r="E540" i="5"/>
  <c r="F540" i="5" s="1"/>
  <c r="E521" i="5"/>
  <c r="F521" i="5" s="1"/>
  <c r="E501" i="5"/>
  <c r="F501" i="5" s="1"/>
  <c r="J455" i="5"/>
  <c r="K455" i="5" s="1"/>
  <c r="J453" i="5"/>
  <c r="K453" i="5" s="1"/>
  <c r="F810" i="5"/>
  <c r="F804" i="5"/>
  <c r="F796" i="5"/>
  <c r="F788" i="5"/>
  <c r="F780" i="5"/>
  <c r="K761" i="5"/>
  <c r="K758" i="5"/>
  <c r="J753" i="5"/>
  <c r="K753" i="5" s="1"/>
  <c r="E750" i="5"/>
  <c r="F750" i="5" s="1"/>
  <c r="F743" i="5"/>
  <c r="F739" i="5"/>
  <c r="E730" i="5"/>
  <c r="F730" i="5" s="1"/>
  <c r="K725" i="5"/>
  <c r="K719" i="5"/>
  <c r="E711" i="5"/>
  <c r="F711" i="5" s="1"/>
  <c r="J697" i="5"/>
  <c r="K697" i="5" s="1"/>
  <c r="J682" i="5"/>
  <c r="K682" i="5" s="1"/>
  <c r="K677" i="5"/>
  <c r="J664" i="5"/>
  <c r="K664" i="5" s="1"/>
  <c r="J651" i="5"/>
  <c r="K651" i="5"/>
  <c r="E647" i="5"/>
  <c r="F647" i="5" s="1"/>
  <c r="J627" i="5"/>
  <c r="K627" i="5" s="1"/>
  <c r="J611" i="5"/>
  <c r="K611" i="5" s="1"/>
  <c r="E571" i="5"/>
  <c r="F571" i="5"/>
  <c r="J561" i="5"/>
  <c r="K561" i="5"/>
  <c r="E537" i="5"/>
  <c r="F537" i="5" s="1"/>
  <c r="J520" i="5"/>
  <c r="K520" i="5" s="1"/>
  <c r="E462" i="5"/>
  <c r="F462" i="5" s="1"/>
  <c r="F759" i="5"/>
  <c r="F771" i="5"/>
  <c r="K755" i="5"/>
  <c r="J742" i="5"/>
  <c r="K742" i="5" s="1"/>
  <c r="J738" i="5"/>
  <c r="K738" i="5" s="1"/>
  <c r="J729" i="5"/>
  <c r="K729" i="5" s="1"/>
  <c r="J723" i="5"/>
  <c r="K723" i="5" s="1"/>
  <c r="J710" i="5"/>
  <c r="K710" i="5" s="1"/>
  <c r="J706" i="5"/>
  <c r="K706" i="5" s="1"/>
  <c r="J688" i="5"/>
  <c r="K688" i="5" s="1"/>
  <c r="J675" i="5"/>
  <c r="K675" i="5" s="1"/>
  <c r="E671" i="5"/>
  <c r="F671" i="5" s="1"/>
  <c r="J657" i="5"/>
  <c r="K657" i="5"/>
  <c r="J642" i="5"/>
  <c r="K642" i="5" s="1"/>
  <c r="E631" i="5"/>
  <c r="F631" i="5" s="1"/>
  <c r="E615" i="5"/>
  <c r="F615" i="5" s="1"/>
  <c r="E599" i="5"/>
  <c r="F599" i="5" s="1"/>
  <c r="E582" i="5"/>
  <c r="F582" i="5" s="1"/>
  <c r="J573" i="5"/>
  <c r="K573" i="5" s="1"/>
  <c r="J563" i="5"/>
  <c r="K563" i="5" s="1"/>
  <c r="E545" i="5"/>
  <c r="F545" i="5" s="1"/>
  <c r="E505" i="5"/>
  <c r="F505" i="5" s="1"/>
  <c r="J463" i="5"/>
  <c r="K463" i="5" s="1"/>
  <c r="J658" i="5"/>
  <c r="K658" i="5" s="1"/>
  <c r="J770" i="5"/>
  <c r="K770" i="5" s="1"/>
  <c r="E766" i="5"/>
  <c r="F766" i="5" s="1"/>
  <c r="K751" i="5"/>
  <c r="E746" i="5"/>
  <c r="F746" i="5" s="1"/>
  <c r="E738" i="5"/>
  <c r="F738" i="5" s="1"/>
  <c r="K727" i="5"/>
  <c r="E719" i="5"/>
  <c r="F719" i="5" s="1"/>
  <c r="F715" i="5"/>
  <c r="J699" i="5"/>
  <c r="K699" i="5" s="1"/>
  <c r="E695" i="5"/>
  <c r="F695" i="5" s="1"/>
  <c r="J681" i="5"/>
  <c r="K681" i="5"/>
  <c r="J666" i="5"/>
  <c r="K666" i="5" s="1"/>
  <c r="J648" i="5"/>
  <c r="K648" i="5" s="1"/>
  <c r="E573" i="5"/>
  <c r="F573" i="5" s="1"/>
  <c r="J547" i="5"/>
  <c r="K547" i="5" s="1"/>
  <c r="J525" i="5"/>
  <c r="K525" i="5" s="1"/>
  <c r="E474" i="5"/>
  <c r="F474" i="5" s="1"/>
  <c r="E470" i="5"/>
  <c r="F470" i="5" s="1"/>
  <c r="J465" i="5"/>
  <c r="K465" i="5" s="1"/>
  <c r="J734" i="5"/>
  <c r="K734" i="5" s="1"/>
  <c r="K809" i="5"/>
  <c r="K806" i="5"/>
  <c r="F805" i="5"/>
  <c r="K798" i="5"/>
  <c r="F797" i="5"/>
  <c r="K790" i="5"/>
  <c r="F789" i="5"/>
  <c r="K782" i="5"/>
  <c r="F781" i="5"/>
  <c r="K774" i="5"/>
  <c r="K767" i="5"/>
  <c r="K765" i="5"/>
  <c r="F763" i="5"/>
  <c r="E758" i="5"/>
  <c r="F758" i="5" s="1"/>
  <c r="J745" i="5"/>
  <c r="K745" i="5" s="1"/>
  <c r="J737" i="5"/>
  <c r="K737" i="5"/>
  <c r="J731" i="5"/>
  <c r="K731" i="5"/>
  <c r="K720" i="5"/>
  <c r="J718" i="5"/>
  <c r="K718" i="5"/>
  <c r="J714" i="5"/>
  <c r="K714" i="5" s="1"/>
  <c r="J705" i="5"/>
  <c r="K705" i="5" s="1"/>
  <c r="J690" i="5"/>
  <c r="K690" i="5" s="1"/>
  <c r="K685" i="5"/>
  <c r="J672" i="5"/>
  <c r="K672" i="5" s="1"/>
  <c r="J659" i="5"/>
  <c r="K659" i="5" s="1"/>
  <c r="E655" i="5"/>
  <c r="F655" i="5" s="1"/>
  <c r="J641" i="5"/>
  <c r="K641" i="5" s="1"/>
  <c r="J581" i="5"/>
  <c r="K581" i="5" s="1"/>
  <c r="E553" i="5"/>
  <c r="F553" i="5" s="1"/>
  <c r="E533" i="5"/>
  <c r="F533" i="5"/>
  <c r="K530" i="5"/>
  <c r="J530" i="5"/>
  <c r="E509" i="5"/>
  <c r="F509" i="5" s="1"/>
  <c r="E754" i="5"/>
  <c r="F754" i="5" s="1"/>
  <c r="F813" i="5"/>
  <c r="F808" i="5"/>
  <c r="F800" i="5"/>
  <c r="F792" i="5"/>
  <c r="F784" i="5"/>
  <c r="F776" i="5"/>
  <c r="F770" i="5"/>
  <c r="K759" i="5"/>
  <c r="K752" i="5"/>
  <c r="K747" i="5"/>
  <c r="K741" i="5"/>
  <c r="E727" i="5"/>
  <c r="F727" i="5" s="1"/>
  <c r="E714" i="5"/>
  <c r="F714" i="5" s="1"/>
  <c r="K709" i="5"/>
  <c r="J696" i="5"/>
  <c r="K696" i="5" s="1"/>
  <c r="J683" i="5"/>
  <c r="K683" i="5" s="1"/>
  <c r="E679" i="5"/>
  <c r="F679" i="5" s="1"/>
  <c r="J665" i="5"/>
  <c r="K665" i="5" s="1"/>
  <c r="J650" i="5"/>
  <c r="K650" i="5" s="1"/>
  <c r="K645" i="5"/>
  <c r="J635" i="5"/>
  <c r="K635" i="5"/>
  <c r="J619" i="5"/>
  <c r="K619" i="5" s="1"/>
  <c r="J603" i="5"/>
  <c r="K603" i="5" s="1"/>
  <c r="J576" i="5"/>
  <c r="K576" i="5" s="1"/>
  <c r="E570" i="5"/>
  <c r="F570" i="5" s="1"/>
  <c r="J552" i="5"/>
  <c r="K552" i="5" s="1"/>
  <c r="J754" i="5"/>
  <c r="K754" i="5" s="1"/>
  <c r="F751" i="5"/>
  <c r="J739" i="5"/>
  <c r="K739" i="5" s="1"/>
  <c r="J726" i="5"/>
  <c r="K726" i="5" s="1"/>
  <c r="J722" i="5"/>
  <c r="K722" i="5" s="1"/>
  <c r="J713" i="5"/>
  <c r="K713" i="5" s="1"/>
  <c r="J707" i="5"/>
  <c r="K707" i="5" s="1"/>
  <c r="E703" i="5"/>
  <c r="F703" i="5" s="1"/>
  <c r="J689" i="5"/>
  <c r="K689" i="5" s="1"/>
  <c r="J674" i="5"/>
  <c r="K674" i="5" s="1"/>
  <c r="J656" i="5"/>
  <c r="K656" i="5" s="1"/>
  <c r="J643" i="5"/>
  <c r="K643" i="5" s="1"/>
  <c r="E639" i="5"/>
  <c r="F639" i="5"/>
  <c r="E623" i="5"/>
  <c r="F623" i="5" s="1"/>
  <c r="E607" i="5"/>
  <c r="F607" i="5" s="1"/>
  <c r="J578" i="5"/>
  <c r="K578" i="5" s="1"/>
  <c r="J569" i="5"/>
  <c r="K569" i="5" s="1"/>
  <c r="E541" i="5"/>
  <c r="F541" i="5"/>
  <c r="J513" i="5"/>
  <c r="K513" i="5" s="1"/>
  <c r="F706" i="5"/>
  <c r="K702" i="5"/>
  <c r="F698" i="5"/>
  <c r="K694" i="5"/>
  <c r="F690" i="5"/>
  <c r="K686" i="5"/>
  <c r="F682" i="5"/>
  <c r="K678" i="5"/>
  <c r="F674" i="5"/>
  <c r="K670" i="5"/>
  <c r="F666" i="5"/>
  <c r="K662" i="5"/>
  <c r="F658" i="5"/>
  <c r="K654" i="5"/>
  <c r="F650" i="5"/>
  <c r="K646" i="5"/>
  <c r="F642" i="5"/>
  <c r="K638" i="5"/>
  <c r="F634" i="5"/>
  <c r="K630" i="5"/>
  <c r="F626" i="5"/>
  <c r="K622" i="5"/>
  <c r="F618" i="5"/>
  <c r="K614" i="5"/>
  <c r="F610" i="5"/>
  <c r="K606" i="5"/>
  <c r="F602" i="5"/>
  <c r="K598" i="5"/>
  <c r="F595" i="5"/>
  <c r="K592" i="5"/>
  <c r="F591" i="5"/>
  <c r="K588" i="5"/>
  <c r="F587" i="5"/>
  <c r="K584" i="5"/>
  <c r="F583" i="5"/>
  <c r="E578" i="5"/>
  <c r="F578" i="5" s="1"/>
  <c r="K574" i="5"/>
  <c r="J565" i="5"/>
  <c r="K565" i="5" s="1"/>
  <c r="E559" i="5"/>
  <c r="F559" i="5" s="1"/>
  <c r="J554" i="5"/>
  <c r="K554" i="5" s="1"/>
  <c r="E552" i="5"/>
  <c r="F552" i="5" s="1"/>
  <c r="J542" i="5"/>
  <c r="K542" i="5" s="1"/>
  <c r="J537" i="5"/>
  <c r="K537" i="5" s="1"/>
  <c r="J532" i="5"/>
  <c r="K532" i="5" s="1"/>
  <c r="K527" i="5"/>
  <c r="E525" i="5"/>
  <c r="F525" i="5" s="1"/>
  <c r="E520" i="5"/>
  <c r="F520" i="5" s="1"/>
  <c r="E513" i="5"/>
  <c r="F513" i="5" s="1"/>
  <c r="J498" i="5"/>
  <c r="K498" i="5" s="1"/>
  <c r="E484" i="5"/>
  <c r="F484" i="5" s="1"/>
  <c r="E477" i="5"/>
  <c r="F477" i="5" s="1"/>
  <c r="J469" i="5"/>
  <c r="K469" i="5" s="1"/>
  <c r="J461" i="5"/>
  <c r="K461" i="5" s="1"/>
  <c r="J457" i="5"/>
  <c r="K457" i="5" s="1"/>
  <c r="J440" i="5"/>
  <c r="K440" i="5" s="1"/>
  <c r="J422" i="5"/>
  <c r="K422" i="5" s="1"/>
  <c r="J420" i="5"/>
  <c r="K420" i="5" s="1"/>
  <c r="J415" i="5"/>
  <c r="K415" i="5" s="1"/>
  <c r="E411" i="5"/>
  <c r="F411" i="5" s="1"/>
  <c r="J406" i="5"/>
  <c r="K406" i="5" s="1"/>
  <c r="J404" i="5"/>
  <c r="K404" i="5" s="1"/>
  <c r="J396" i="5"/>
  <c r="K396" i="5" s="1"/>
  <c r="J394" i="5"/>
  <c r="K394" i="5"/>
  <c r="J379" i="5"/>
  <c r="K379" i="5" s="1"/>
  <c r="J364" i="5"/>
  <c r="K364" i="5" s="1"/>
  <c r="E576" i="5"/>
  <c r="F576" i="5"/>
  <c r="J572" i="5"/>
  <c r="K572" i="5" s="1"/>
  <c r="E569" i="5"/>
  <c r="F569" i="5" s="1"/>
  <c r="F567" i="5"/>
  <c r="E561" i="5"/>
  <c r="F561" i="5"/>
  <c r="J556" i="5"/>
  <c r="K556" i="5" s="1"/>
  <c r="F554" i="5"/>
  <c r="K549" i="5"/>
  <c r="J549" i="5"/>
  <c r="J544" i="5"/>
  <c r="K544" i="5" s="1"/>
  <c r="F542" i="5"/>
  <c r="K539" i="5"/>
  <c r="E532" i="5"/>
  <c r="F532" i="5"/>
  <c r="K522" i="5"/>
  <c r="J522" i="5"/>
  <c r="J517" i="5"/>
  <c r="K517" i="5" s="1"/>
  <c r="J502" i="5"/>
  <c r="K502" i="5" s="1"/>
  <c r="E500" i="5"/>
  <c r="F500" i="5" s="1"/>
  <c r="F498" i="5"/>
  <c r="F494" i="5"/>
  <c r="J490" i="5"/>
  <c r="K490" i="5" s="1"/>
  <c r="K476" i="5"/>
  <c r="F475" i="5"/>
  <c r="K473" i="5"/>
  <c r="E469" i="5"/>
  <c r="F469" i="5" s="1"/>
  <c r="K464" i="5"/>
  <c r="F457" i="5"/>
  <c r="E457" i="5"/>
  <c r="E445" i="5"/>
  <c r="F445" i="5" s="1"/>
  <c r="E427" i="5"/>
  <c r="F427" i="5" s="1"/>
  <c r="K593" i="5"/>
  <c r="K589" i="5"/>
  <c r="K585" i="5"/>
  <c r="E565" i="5"/>
  <c r="F565" i="5"/>
  <c r="J558" i="5"/>
  <c r="K558" i="5" s="1"/>
  <c r="E556" i="5"/>
  <c r="F556" i="5" s="1"/>
  <c r="K551" i="5"/>
  <c r="E549" i="5"/>
  <c r="F549" i="5" s="1"/>
  <c r="E544" i="5"/>
  <c r="F544" i="5"/>
  <c r="J534" i="5"/>
  <c r="K534" i="5" s="1"/>
  <c r="J529" i="5"/>
  <c r="K529" i="5" s="1"/>
  <c r="J524" i="5"/>
  <c r="K524" i="5" s="1"/>
  <c r="K519" i="5"/>
  <c r="E517" i="5"/>
  <c r="F517" i="5" s="1"/>
  <c r="J506" i="5"/>
  <c r="K506" i="5" s="1"/>
  <c r="E504" i="5"/>
  <c r="F504" i="5"/>
  <c r="E490" i="5"/>
  <c r="F490" i="5" s="1"/>
  <c r="F486" i="5"/>
  <c r="E486" i="5"/>
  <c r="E431" i="5"/>
  <c r="F431" i="5" s="1"/>
  <c r="E429" i="5"/>
  <c r="F429" i="5" s="1"/>
  <c r="E581" i="5"/>
  <c r="F581" i="5" s="1"/>
  <c r="K577" i="5"/>
  <c r="J564" i="5"/>
  <c r="K564" i="5" s="1"/>
  <c r="J546" i="5"/>
  <c r="K546" i="5" s="1"/>
  <c r="J541" i="5"/>
  <c r="K541" i="5" s="1"/>
  <c r="J536" i="5"/>
  <c r="K536" i="5" s="1"/>
  <c r="K531" i="5"/>
  <c r="E529" i="5"/>
  <c r="F529" i="5" s="1"/>
  <c r="E524" i="5"/>
  <c r="F524" i="5" s="1"/>
  <c r="J510" i="5"/>
  <c r="K510" i="5" s="1"/>
  <c r="E508" i="5"/>
  <c r="F508" i="5" s="1"/>
  <c r="K499" i="5"/>
  <c r="J497" i="5"/>
  <c r="K497" i="5" s="1"/>
  <c r="K495" i="5"/>
  <c r="J485" i="5"/>
  <c r="K485" i="5" s="1"/>
  <c r="J472" i="5"/>
  <c r="K472" i="5" s="1"/>
  <c r="E433" i="5"/>
  <c r="F433" i="5" s="1"/>
  <c r="F742" i="5"/>
  <c r="F734" i="5"/>
  <c r="F726" i="5"/>
  <c r="F718" i="5"/>
  <c r="F710" i="5"/>
  <c r="F702" i="5"/>
  <c r="F694" i="5"/>
  <c r="F686" i="5"/>
  <c r="F678" i="5"/>
  <c r="F670" i="5"/>
  <c r="F662" i="5"/>
  <c r="F654" i="5"/>
  <c r="F646" i="5"/>
  <c r="F638" i="5"/>
  <c r="K634" i="5"/>
  <c r="F630" i="5"/>
  <c r="K626" i="5"/>
  <c r="F622" i="5"/>
  <c r="K618" i="5"/>
  <c r="F614" i="5"/>
  <c r="K610" i="5"/>
  <c r="F606" i="5"/>
  <c r="K602" i="5"/>
  <c r="F598" i="5"/>
  <c r="K594" i="5"/>
  <c r="F593" i="5"/>
  <c r="K590" i="5"/>
  <c r="F589" i="5"/>
  <c r="K586" i="5"/>
  <c r="F585" i="5"/>
  <c r="K582" i="5"/>
  <c r="K571" i="5"/>
  <c r="K566" i="5"/>
  <c r="F564" i="5"/>
  <c r="K562" i="5"/>
  <c r="E560" i="5"/>
  <c r="F560" i="5" s="1"/>
  <c r="K555" i="5"/>
  <c r="K553" i="5"/>
  <c r="J548" i="5"/>
  <c r="K548" i="5" s="1"/>
  <c r="F546" i="5"/>
  <c r="K543" i="5"/>
  <c r="E536" i="5"/>
  <c r="F536" i="5" s="1"/>
  <c r="J526" i="5"/>
  <c r="K526" i="5" s="1"/>
  <c r="J521" i="5"/>
  <c r="K521" i="5" s="1"/>
  <c r="J516" i="5"/>
  <c r="K516" i="5" s="1"/>
  <c r="J514" i="5"/>
  <c r="K514" i="5" s="1"/>
  <c r="E512" i="5"/>
  <c r="F512" i="5" s="1"/>
  <c r="F510" i="5"/>
  <c r="K503" i="5"/>
  <c r="J501" i="5"/>
  <c r="K501" i="5" s="1"/>
  <c r="E497" i="5"/>
  <c r="F497" i="5" s="1"/>
  <c r="J466" i="5"/>
  <c r="K466" i="5"/>
  <c r="F444" i="5"/>
  <c r="E435" i="5"/>
  <c r="F435" i="5" s="1"/>
  <c r="J580" i="5"/>
  <c r="K580" i="5" s="1"/>
  <c r="E577" i="5"/>
  <c r="F577" i="5" s="1"/>
  <c r="F575" i="5"/>
  <c r="E568" i="5"/>
  <c r="F568" i="5" s="1"/>
  <c r="E548" i="5"/>
  <c r="F548" i="5"/>
  <c r="J538" i="5"/>
  <c r="K538" i="5" s="1"/>
  <c r="J533" i="5"/>
  <c r="K533" i="5" s="1"/>
  <c r="K528" i="5"/>
  <c r="J528" i="5"/>
  <c r="F526" i="5"/>
  <c r="K523" i="5"/>
  <c r="E516" i="5"/>
  <c r="F516" i="5"/>
  <c r="F514" i="5"/>
  <c r="K507" i="5"/>
  <c r="J505" i="5"/>
  <c r="K505" i="5" s="1"/>
  <c r="K496" i="5"/>
  <c r="F487" i="5"/>
  <c r="J481" i="5"/>
  <c r="K481" i="5" s="1"/>
  <c r="F478" i="5"/>
  <c r="F460" i="5"/>
  <c r="E448" i="5"/>
  <c r="F448" i="5" s="1"/>
  <c r="J434" i="5"/>
  <c r="K434" i="5"/>
  <c r="K595" i="5"/>
  <c r="K591" i="5"/>
  <c r="K587" i="5"/>
  <c r="K583" i="5"/>
  <c r="E566" i="5"/>
  <c r="F566" i="5" s="1"/>
  <c r="K559" i="5"/>
  <c r="K557" i="5"/>
  <c r="E555" i="5"/>
  <c r="F555" i="5" s="1"/>
  <c r="J550" i="5"/>
  <c r="K550" i="5" s="1"/>
  <c r="J545" i="5"/>
  <c r="K545" i="5" s="1"/>
  <c r="J540" i="5"/>
  <c r="K540" i="5" s="1"/>
  <c r="K535" i="5"/>
  <c r="E528" i="5"/>
  <c r="F528" i="5" s="1"/>
  <c r="J518" i="5"/>
  <c r="K518" i="5" s="1"/>
  <c r="K511" i="5"/>
  <c r="J509" i="5"/>
  <c r="K509" i="5" s="1"/>
  <c r="E493" i="5"/>
  <c r="F493" i="5" s="1"/>
  <c r="E481" i="5"/>
  <c r="F481" i="5" s="1"/>
  <c r="E466" i="5"/>
  <c r="F466" i="5" s="1"/>
  <c r="E454" i="5"/>
  <c r="F454" i="5" s="1"/>
  <c r="E439" i="5"/>
  <c r="F439" i="5" s="1"/>
  <c r="E437" i="5"/>
  <c r="F437" i="5" s="1"/>
  <c r="F491" i="5"/>
  <c r="K480" i="5"/>
  <c r="K470" i="5"/>
  <c r="F463" i="5"/>
  <c r="K458" i="5"/>
  <c r="F455" i="5"/>
  <c r="K445" i="5"/>
  <c r="K443" i="5"/>
  <c r="F440" i="5"/>
  <c r="J432" i="5"/>
  <c r="K432" i="5" s="1"/>
  <c r="J430" i="5"/>
  <c r="K430" i="5" s="1"/>
  <c r="E425" i="5"/>
  <c r="F425" i="5" s="1"/>
  <c r="E420" i="5"/>
  <c r="F420" i="5" s="1"/>
  <c r="E409" i="5"/>
  <c r="F409" i="5" s="1"/>
  <c r="E404" i="5"/>
  <c r="F404" i="5" s="1"/>
  <c r="J392" i="5"/>
  <c r="K392" i="5" s="1"/>
  <c r="J390" i="5"/>
  <c r="K390" i="5" s="1"/>
  <c r="J375" i="5"/>
  <c r="K375" i="5" s="1"/>
  <c r="E362" i="5"/>
  <c r="F362" i="5" s="1"/>
  <c r="F551" i="5"/>
  <c r="F547" i="5"/>
  <c r="F543" i="5"/>
  <c r="F539" i="5"/>
  <c r="F535" i="5"/>
  <c r="F531" i="5"/>
  <c r="F527" i="5"/>
  <c r="F523" i="5"/>
  <c r="K512" i="5"/>
  <c r="K508" i="5"/>
  <c r="K504" i="5"/>
  <c r="K500" i="5"/>
  <c r="F495" i="5"/>
  <c r="K489" i="5"/>
  <c r="F488" i="5"/>
  <c r="E485" i="5"/>
  <c r="F485" i="5" s="1"/>
  <c r="F476" i="5"/>
  <c r="E453" i="5"/>
  <c r="F453" i="5" s="1"/>
  <c r="E451" i="5"/>
  <c r="F451" i="5" s="1"/>
  <c r="F436" i="5"/>
  <c r="J428" i="5"/>
  <c r="K428" i="5" s="1"/>
  <c r="J426" i="5"/>
  <c r="K426" i="5" s="1"/>
  <c r="J424" i="5"/>
  <c r="K424" i="5" s="1"/>
  <c r="J419" i="5"/>
  <c r="K419" i="5" s="1"/>
  <c r="E415" i="5"/>
  <c r="F415" i="5" s="1"/>
  <c r="J410" i="5"/>
  <c r="K410" i="5" s="1"/>
  <c r="J408" i="5"/>
  <c r="K408" i="5" s="1"/>
  <c r="J403" i="5"/>
  <c r="K403" i="5" s="1"/>
  <c r="J388" i="5"/>
  <c r="K388" i="5" s="1"/>
  <c r="J386" i="5"/>
  <c r="K386" i="5"/>
  <c r="J371" i="5"/>
  <c r="K371" i="5" s="1"/>
  <c r="F492" i="5"/>
  <c r="K486" i="5"/>
  <c r="E482" i="5"/>
  <c r="F482" i="5" s="1"/>
  <c r="F479" i="5"/>
  <c r="J477" i="5"/>
  <c r="K477" i="5" s="1"/>
  <c r="E473" i="5"/>
  <c r="F473" i="5" s="1"/>
  <c r="F467" i="5"/>
  <c r="E461" i="5"/>
  <c r="F461" i="5" s="1"/>
  <c r="E458" i="5"/>
  <c r="F458" i="5" s="1"/>
  <c r="E449" i="5"/>
  <c r="F449" i="5" s="1"/>
  <c r="E447" i="5"/>
  <c r="F447" i="5" s="1"/>
  <c r="F432" i="5"/>
  <c r="E424" i="5"/>
  <c r="F424" i="5" s="1"/>
  <c r="E413" i="5"/>
  <c r="F413" i="5" s="1"/>
  <c r="E408" i="5"/>
  <c r="F408" i="5" s="1"/>
  <c r="J399" i="5"/>
  <c r="K399" i="5" s="1"/>
  <c r="J384" i="5"/>
  <c r="K384" i="5" s="1"/>
  <c r="J382" i="5"/>
  <c r="K382" i="5" s="1"/>
  <c r="J367" i="5"/>
  <c r="K367" i="5"/>
  <c r="J342" i="5"/>
  <c r="K342" i="5" s="1"/>
  <c r="F496" i="5"/>
  <c r="K491" i="5"/>
  <c r="K487" i="5"/>
  <c r="K484" i="5"/>
  <c r="K462" i="5"/>
  <c r="K454" i="5"/>
  <c r="J450" i="5"/>
  <c r="K450" i="5" s="1"/>
  <c r="K433" i="5"/>
  <c r="K431" i="5"/>
  <c r="F428" i="5"/>
  <c r="J423" i="5"/>
  <c r="K423" i="5" s="1"/>
  <c r="E419" i="5"/>
  <c r="F419" i="5" s="1"/>
  <c r="J414" i="5"/>
  <c r="K414" i="5" s="1"/>
  <c r="J412" i="5"/>
  <c r="K412" i="5" s="1"/>
  <c r="J407" i="5"/>
  <c r="K407" i="5" s="1"/>
  <c r="J395" i="5"/>
  <c r="K395" i="5"/>
  <c r="J380" i="5"/>
  <c r="K380" i="5" s="1"/>
  <c r="J378" i="5"/>
  <c r="K378" i="5" s="1"/>
  <c r="J363" i="5"/>
  <c r="K363" i="5" s="1"/>
  <c r="K494" i="5"/>
  <c r="F489" i="5"/>
  <c r="F483" i="5"/>
  <c r="F468" i="5"/>
  <c r="K460" i="5"/>
  <c r="J448" i="5"/>
  <c r="K448" i="5" s="1"/>
  <c r="J446" i="5"/>
  <c r="K446" i="5" s="1"/>
  <c r="K429" i="5"/>
  <c r="K427" i="5"/>
  <c r="E417" i="5"/>
  <c r="F417" i="5" s="1"/>
  <c r="E412" i="5"/>
  <c r="F412" i="5" s="1"/>
  <c r="J391" i="5"/>
  <c r="K391" i="5" s="1"/>
  <c r="J376" i="5"/>
  <c r="K376" i="5" s="1"/>
  <c r="J374" i="5"/>
  <c r="K374" i="5" s="1"/>
  <c r="K478" i="5"/>
  <c r="F471" i="5"/>
  <c r="E465" i="5"/>
  <c r="F465" i="5" s="1"/>
  <c r="F459" i="5"/>
  <c r="F452" i="5"/>
  <c r="J444" i="5"/>
  <c r="K444" i="5" s="1"/>
  <c r="J442" i="5"/>
  <c r="K442" i="5" s="1"/>
  <c r="E423" i="5"/>
  <c r="F423" i="5" s="1"/>
  <c r="J418" i="5"/>
  <c r="K418" i="5" s="1"/>
  <c r="J416" i="5"/>
  <c r="K416" i="5" s="1"/>
  <c r="J411" i="5"/>
  <c r="K411" i="5" s="1"/>
  <c r="E407" i="5"/>
  <c r="F407" i="5" s="1"/>
  <c r="J402" i="5"/>
  <c r="K402" i="5" s="1"/>
  <c r="J387" i="5"/>
  <c r="K387" i="5" s="1"/>
  <c r="J372" i="5"/>
  <c r="K372" i="5" s="1"/>
  <c r="J370" i="5"/>
  <c r="K370" i="5"/>
  <c r="F480" i="5"/>
  <c r="F472" i="5"/>
  <c r="F464" i="5"/>
  <c r="F456" i="5"/>
  <c r="F450" i="5"/>
  <c r="F446" i="5"/>
  <c r="F442" i="5"/>
  <c r="F438" i="5"/>
  <c r="F434" i="5"/>
  <c r="F430" i="5"/>
  <c r="F426" i="5"/>
  <c r="F422" i="5"/>
  <c r="F418" i="5"/>
  <c r="F414" i="5"/>
  <c r="F410" i="5"/>
  <c r="F406" i="5"/>
  <c r="F402" i="5"/>
  <c r="F398" i="5"/>
  <c r="F394" i="5"/>
  <c r="F390" i="5"/>
  <c r="F386" i="5"/>
  <c r="F382" i="5"/>
  <c r="F378" i="5"/>
  <c r="F374" i="5"/>
  <c r="F370" i="5"/>
  <c r="F366" i="5"/>
  <c r="K358" i="5"/>
  <c r="K349" i="5"/>
  <c r="F346" i="5"/>
  <c r="E342" i="5"/>
  <c r="F342" i="5" s="1"/>
  <c r="K337" i="5"/>
  <c r="F335" i="5"/>
  <c r="E335" i="5"/>
  <c r="K329" i="5"/>
  <c r="E327" i="5"/>
  <c r="F327" i="5" s="1"/>
  <c r="K321" i="5"/>
  <c r="J264" i="5"/>
  <c r="K264" i="5"/>
  <c r="J262" i="5"/>
  <c r="K262" i="5" s="1"/>
  <c r="E239" i="5"/>
  <c r="F239" i="5" s="1"/>
  <c r="J219" i="5"/>
  <c r="K219" i="5" s="1"/>
  <c r="J214" i="5"/>
  <c r="K214" i="5"/>
  <c r="E208" i="5"/>
  <c r="F208" i="5" s="1"/>
  <c r="E206" i="5"/>
  <c r="F206" i="5" s="1"/>
  <c r="J189" i="5"/>
  <c r="K189" i="5" s="1"/>
  <c r="F360" i="5"/>
  <c r="F351" i="5"/>
  <c r="K347" i="5"/>
  <c r="F344" i="5"/>
  <c r="E319" i="5"/>
  <c r="F319" i="5" s="1"/>
  <c r="E309" i="5"/>
  <c r="F309" i="5" s="1"/>
  <c r="E274" i="5"/>
  <c r="F274" i="5" s="1"/>
  <c r="F403" i="5"/>
  <c r="F399" i="5"/>
  <c r="F395" i="5"/>
  <c r="F391" i="5"/>
  <c r="F387" i="5"/>
  <c r="F383" i="5"/>
  <c r="F379" i="5"/>
  <c r="F375" i="5"/>
  <c r="F371" i="5"/>
  <c r="F367" i="5"/>
  <c r="F363" i="5"/>
  <c r="F358" i="5"/>
  <c r="K354" i="5"/>
  <c r="E303" i="5"/>
  <c r="F303" i="5" s="1"/>
  <c r="E279" i="5"/>
  <c r="F279" i="5" s="1"/>
  <c r="K314" i="5"/>
  <c r="J288" i="5"/>
  <c r="K288" i="5" s="1"/>
  <c r="F400" i="5"/>
  <c r="F396" i="5"/>
  <c r="F392" i="5"/>
  <c r="F388" i="5"/>
  <c r="F384" i="5"/>
  <c r="F380" i="5"/>
  <c r="F376" i="5"/>
  <c r="F372" i="5"/>
  <c r="F368" i="5"/>
  <c r="F364" i="5"/>
  <c r="K362" i="5"/>
  <c r="K357" i="5"/>
  <c r="F354" i="5"/>
  <c r="K350" i="5"/>
  <c r="K333" i="5"/>
  <c r="E331" i="5"/>
  <c r="F331" i="5" s="1"/>
  <c r="K325" i="5"/>
  <c r="E323" i="5"/>
  <c r="F323" i="5" s="1"/>
  <c r="E311" i="5"/>
  <c r="F311" i="5" s="1"/>
  <c r="E305" i="5"/>
  <c r="F305" i="5" s="1"/>
  <c r="F359" i="5"/>
  <c r="K355" i="5"/>
  <c r="F352" i="5"/>
  <c r="J338" i="5"/>
  <c r="K338" i="5" s="1"/>
  <c r="F401" i="5"/>
  <c r="F397" i="5"/>
  <c r="F393" i="5"/>
  <c r="F389" i="5"/>
  <c r="F385" i="5"/>
  <c r="F381" i="5"/>
  <c r="F377" i="5"/>
  <c r="F373" i="5"/>
  <c r="F369" i="5"/>
  <c r="F365" i="5"/>
  <c r="F350" i="5"/>
  <c r="K346" i="5"/>
  <c r="E338" i="5"/>
  <c r="F338" i="5" s="1"/>
  <c r="K317" i="5"/>
  <c r="E307" i="5"/>
  <c r="F307" i="5" s="1"/>
  <c r="K301" i="5"/>
  <c r="K293" i="5"/>
  <c r="J274" i="5"/>
  <c r="K274" i="5" s="1"/>
  <c r="E272" i="5"/>
  <c r="F272" i="5" s="1"/>
  <c r="J266" i="5"/>
  <c r="K266" i="5" s="1"/>
  <c r="J239" i="5"/>
  <c r="K239" i="5" s="1"/>
  <c r="E235" i="5"/>
  <c r="F235" i="5" s="1"/>
  <c r="E226" i="5"/>
  <c r="F226" i="5" s="1"/>
  <c r="J212" i="5"/>
  <c r="K212" i="5" s="1"/>
  <c r="J208" i="5"/>
  <c r="K208" i="5" s="1"/>
  <c r="E204" i="5"/>
  <c r="F204" i="5" s="1"/>
  <c r="J181" i="5"/>
  <c r="K181" i="5" s="1"/>
  <c r="J177" i="5"/>
  <c r="K177" i="5" s="1"/>
  <c r="E170" i="5"/>
  <c r="F170" i="5" s="1"/>
  <c r="K150" i="5"/>
  <c r="J150" i="5"/>
  <c r="E140" i="5"/>
  <c r="F140" i="5"/>
  <c r="K334" i="5"/>
  <c r="K330" i="5"/>
  <c r="K326" i="5"/>
  <c r="K322" i="5"/>
  <c r="F316" i="5"/>
  <c r="K299" i="5"/>
  <c r="K291" i="5"/>
  <c r="E288" i="5"/>
  <c r="F288" i="5" s="1"/>
  <c r="K285" i="5"/>
  <c r="J283" i="5"/>
  <c r="K283" i="5" s="1"/>
  <c r="J278" i="5"/>
  <c r="K278" i="5" s="1"/>
  <c r="K269" i="5"/>
  <c r="E264" i="5"/>
  <c r="F264" i="5" s="1"/>
  <c r="J258" i="5"/>
  <c r="K258" i="5"/>
  <c r="J238" i="5"/>
  <c r="K238" i="5"/>
  <c r="E234" i="5"/>
  <c r="F234" i="5" s="1"/>
  <c r="E212" i="5"/>
  <c r="F212" i="5" s="1"/>
  <c r="J193" i="5"/>
  <c r="K193" i="5" s="1"/>
  <c r="K312" i="5"/>
  <c r="K310" i="5"/>
  <c r="K308" i="5"/>
  <c r="K306" i="5"/>
  <c r="K304" i="5"/>
  <c r="K302" i="5"/>
  <c r="K294" i="5"/>
  <c r="J256" i="5"/>
  <c r="K256" i="5" s="1"/>
  <c r="J251" i="5"/>
  <c r="K251" i="5" s="1"/>
  <c r="J231" i="5"/>
  <c r="K231" i="5"/>
  <c r="J216" i="5"/>
  <c r="K216" i="5" s="1"/>
  <c r="E195" i="5"/>
  <c r="F195" i="5" s="1"/>
  <c r="E189" i="5"/>
  <c r="F189" i="5" s="1"/>
  <c r="F314" i="5"/>
  <c r="K297" i="5"/>
  <c r="K289" i="5"/>
  <c r="J287" i="5"/>
  <c r="K287" i="5"/>
  <c r="E285" i="5"/>
  <c r="F285" i="5" s="1"/>
  <c r="E283" i="5"/>
  <c r="F283" i="5" s="1"/>
  <c r="J280" i="5"/>
  <c r="K280" i="5" s="1"/>
  <c r="J267" i="5"/>
  <c r="K267" i="5" s="1"/>
  <c r="E256" i="5"/>
  <c r="F256" i="5" s="1"/>
  <c r="J243" i="5"/>
  <c r="K243" i="5" s="1"/>
  <c r="E231" i="5"/>
  <c r="F231" i="5" s="1"/>
  <c r="J227" i="5"/>
  <c r="K227" i="5" s="1"/>
  <c r="E216" i="5"/>
  <c r="F216" i="5" s="1"/>
  <c r="E199" i="5"/>
  <c r="F199" i="5" s="1"/>
  <c r="F334" i="5"/>
  <c r="F330" i="5"/>
  <c r="F326" i="5"/>
  <c r="F322" i="5"/>
  <c r="F318" i="5"/>
  <c r="K313" i="5"/>
  <c r="F312" i="5"/>
  <c r="F310" i="5"/>
  <c r="F308" i="5"/>
  <c r="F306" i="5"/>
  <c r="F304" i="5"/>
  <c r="K300" i="5"/>
  <c r="K292" i="5"/>
  <c r="J282" i="5"/>
  <c r="K282" i="5" s="1"/>
  <c r="E280" i="5"/>
  <c r="F280" i="5" s="1"/>
  <c r="K277" i="5"/>
  <c r="J275" i="5"/>
  <c r="K275" i="5"/>
  <c r="E248" i="5"/>
  <c r="F248" i="5" s="1"/>
  <c r="E223" i="5"/>
  <c r="F223" i="5" s="1"/>
  <c r="J220" i="5"/>
  <c r="K220" i="5"/>
  <c r="K295" i="5"/>
  <c r="E287" i="5"/>
  <c r="F287" i="5" s="1"/>
  <c r="E282" i="5"/>
  <c r="F282" i="5" s="1"/>
  <c r="J259" i="5"/>
  <c r="K259" i="5" s="1"/>
  <c r="F240" i="5"/>
  <c r="E240" i="5"/>
  <c r="J235" i="5"/>
  <c r="K235" i="5" s="1"/>
  <c r="J230" i="5"/>
  <c r="K230" i="5" s="1"/>
  <c r="J222" i="5"/>
  <c r="K222" i="5" s="1"/>
  <c r="E218" i="5"/>
  <c r="F218" i="5" s="1"/>
  <c r="J202" i="5"/>
  <c r="K202" i="5" s="1"/>
  <c r="F315" i="5"/>
  <c r="K311" i="5"/>
  <c r="K309" i="5"/>
  <c r="K307" i="5"/>
  <c r="K305" i="5"/>
  <c r="K303" i="5"/>
  <c r="K298" i="5"/>
  <c r="K290" i="5"/>
  <c r="J286" i="5"/>
  <c r="K286" i="5" s="1"/>
  <c r="E277" i="5"/>
  <c r="F277" i="5" s="1"/>
  <c r="E275" i="5"/>
  <c r="F275" i="5" s="1"/>
  <c r="J272" i="5"/>
  <c r="K272" i="5" s="1"/>
  <c r="J270" i="5"/>
  <c r="K270" i="5" s="1"/>
  <c r="J232" i="5"/>
  <c r="K232" i="5" s="1"/>
  <c r="J226" i="5"/>
  <c r="K226" i="5" s="1"/>
  <c r="E222" i="5"/>
  <c r="F222" i="5" s="1"/>
  <c r="E202" i="5"/>
  <c r="F202" i="5" s="1"/>
  <c r="F281" i="5"/>
  <c r="F273" i="5"/>
  <c r="F265" i="5"/>
  <c r="F257" i="5"/>
  <c r="K254" i="5"/>
  <c r="F249" i="5"/>
  <c r="K246" i="5"/>
  <c r="F241" i="5"/>
  <c r="F219" i="5"/>
  <c r="J215" i="5"/>
  <c r="K215" i="5"/>
  <c r="F214" i="5"/>
  <c r="J210" i="5"/>
  <c r="K210" i="5" s="1"/>
  <c r="J200" i="5"/>
  <c r="K200" i="5" s="1"/>
  <c r="E193" i="5"/>
  <c r="F193" i="5" s="1"/>
  <c r="K185" i="5"/>
  <c r="J185" i="5"/>
  <c r="E181" i="5"/>
  <c r="F181" i="5" s="1"/>
  <c r="J166" i="5"/>
  <c r="K166" i="5" s="1"/>
  <c r="J158" i="5"/>
  <c r="K158" i="5" s="1"/>
  <c r="J143" i="5"/>
  <c r="K143" i="5" s="1"/>
  <c r="J127" i="5"/>
  <c r="K127" i="5" s="1"/>
  <c r="E109" i="5"/>
  <c r="F109" i="5" s="1"/>
  <c r="E101" i="5"/>
  <c r="F101" i="5" s="1"/>
  <c r="K279" i="5"/>
  <c r="K271" i="5"/>
  <c r="F266" i="5"/>
  <c r="K263" i="5"/>
  <c r="F258" i="5"/>
  <c r="K255" i="5"/>
  <c r="F250" i="5"/>
  <c r="K247" i="5"/>
  <c r="F242" i="5"/>
  <c r="K224" i="5"/>
  <c r="F220" i="5"/>
  <c r="F217" i="5"/>
  <c r="J203" i="5"/>
  <c r="K203" i="5" s="1"/>
  <c r="J198" i="5"/>
  <c r="K198" i="5" s="1"/>
  <c r="J194" i="5"/>
  <c r="K194" i="5" s="1"/>
  <c r="J192" i="5"/>
  <c r="K192" i="5" s="1"/>
  <c r="E173" i="5"/>
  <c r="F173" i="5" s="1"/>
  <c r="J169" i="5"/>
  <c r="K169" i="5" s="1"/>
  <c r="F267" i="5"/>
  <c r="F259" i="5"/>
  <c r="F251" i="5"/>
  <c r="F243" i="5"/>
  <c r="K237" i="5"/>
  <c r="F232" i="5"/>
  <c r="J218" i="5"/>
  <c r="K218" i="5"/>
  <c r="J131" i="5"/>
  <c r="K131" i="5" s="1"/>
  <c r="F284" i="5"/>
  <c r="F276" i="5"/>
  <c r="F268" i="5"/>
  <c r="F260" i="5"/>
  <c r="F252" i="5"/>
  <c r="F244" i="5"/>
  <c r="J211" i="5"/>
  <c r="K211" i="5" s="1"/>
  <c r="F210" i="5"/>
  <c r="J206" i="5"/>
  <c r="K206" i="5" s="1"/>
  <c r="E198" i="5"/>
  <c r="F198" i="5" s="1"/>
  <c r="J190" i="5"/>
  <c r="K190" i="5" s="1"/>
  <c r="J182" i="5"/>
  <c r="K182" i="5" s="1"/>
  <c r="E171" i="5"/>
  <c r="F171" i="5" s="1"/>
  <c r="J152" i="5"/>
  <c r="K152" i="5" s="1"/>
  <c r="E137" i="5"/>
  <c r="F137" i="5" s="1"/>
  <c r="F269" i="5"/>
  <c r="F261" i="5"/>
  <c r="F253" i="5"/>
  <c r="F245" i="5"/>
  <c r="J234" i="5"/>
  <c r="K234" i="5" s="1"/>
  <c r="F213" i="5"/>
  <c r="E188" i="5"/>
  <c r="F188" i="5" s="1"/>
  <c r="E184" i="5"/>
  <c r="F184" i="5" s="1"/>
  <c r="J165" i="5"/>
  <c r="K165" i="5" s="1"/>
  <c r="E141" i="5"/>
  <c r="F141" i="5"/>
  <c r="F286" i="5"/>
  <c r="F278" i="5"/>
  <c r="F270" i="5"/>
  <c r="F262" i="5"/>
  <c r="F254" i="5"/>
  <c r="F246" i="5"/>
  <c r="K229" i="5"/>
  <c r="F227" i="5"/>
  <c r="F224" i="5"/>
  <c r="J204" i="5"/>
  <c r="K204" i="5"/>
  <c r="J199" i="5"/>
  <c r="K199" i="5" s="1"/>
  <c r="J197" i="5"/>
  <c r="K197" i="5" s="1"/>
  <c r="K191" i="5"/>
  <c r="E190" i="5"/>
  <c r="F190" i="5" s="1"/>
  <c r="E133" i="5"/>
  <c r="F133" i="5" s="1"/>
  <c r="F271" i="5"/>
  <c r="F263" i="5"/>
  <c r="F255" i="5"/>
  <c r="F247" i="5"/>
  <c r="J207" i="5"/>
  <c r="K207" i="5" s="1"/>
  <c r="E197" i="5"/>
  <c r="F197" i="5" s="1"/>
  <c r="E186" i="5"/>
  <c r="F186" i="5" s="1"/>
  <c r="J175" i="5"/>
  <c r="K175" i="5" s="1"/>
  <c r="J148" i="5"/>
  <c r="K148" i="5" s="1"/>
  <c r="K145" i="5"/>
  <c r="J145" i="5"/>
  <c r="J213" i="5"/>
  <c r="K213" i="5" s="1"/>
  <c r="J209" i="5"/>
  <c r="K209" i="5"/>
  <c r="J205" i="5"/>
  <c r="K205" i="5" s="1"/>
  <c r="J201" i="5"/>
  <c r="K201" i="5" s="1"/>
  <c r="F194" i="5"/>
  <c r="K186" i="5"/>
  <c r="K184" i="5"/>
  <c r="E178" i="5"/>
  <c r="F178" i="5" s="1"/>
  <c r="J174" i="5"/>
  <c r="K174" i="5" s="1"/>
  <c r="K160" i="5"/>
  <c r="K151" i="5"/>
  <c r="F147" i="5"/>
  <c r="J142" i="5"/>
  <c r="K142" i="5" s="1"/>
  <c r="J138" i="5"/>
  <c r="K138" i="5" s="1"/>
  <c r="K129" i="5"/>
  <c r="J125" i="5"/>
  <c r="K125" i="5" s="1"/>
  <c r="J111" i="5"/>
  <c r="K111" i="5" s="1"/>
  <c r="E76" i="5"/>
  <c r="F76" i="5" s="1"/>
  <c r="E74" i="5"/>
  <c r="F74" i="5" s="1"/>
  <c r="E66" i="5"/>
  <c r="F66" i="5" s="1"/>
  <c r="F63" i="5"/>
  <c r="E63" i="5"/>
  <c r="E47" i="5"/>
  <c r="F47" i="5" s="1"/>
  <c r="J196" i="5"/>
  <c r="K196" i="5" s="1"/>
  <c r="J172" i="5"/>
  <c r="K172" i="5" s="1"/>
  <c r="E162" i="5"/>
  <c r="F162" i="5" s="1"/>
  <c r="J157" i="5"/>
  <c r="K157" i="5" s="1"/>
  <c r="F150" i="5"/>
  <c r="F138" i="5"/>
  <c r="E122" i="5"/>
  <c r="F122" i="5"/>
  <c r="K105" i="5"/>
  <c r="J95" i="5"/>
  <c r="K95" i="5" s="1"/>
  <c r="F94" i="5"/>
  <c r="J134" i="5"/>
  <c r="K134" i="5" s="1"/>
  <c r="E129" i="5"/>
  <c r="F129" i="5" s="1"/>
  <c r="E125" i="5"/>
  <c r="F125" i="5" s="1"/>
  <c r="E113" i="5"/>
  <c r="F113" i="5"/>
  <c r="J77" i="5"/>
  <c r="K77" i="5" s="1"/>
  <c r="J75" i="5"/>
  <c r="K75" i="5" s="1"/>
  <c r="J73" i="5"/>
  <c r="K73" i="5" s="1"/>
  <c r="E62" i="5"/>
  <c r="F62" i="5" s="1"/>
  <c r="E59" i="5"/>
  <c r="F59" i="5" s="1"/>
  <c r="E43" i="5"/>
  <c r="F43" i="5" s="1"/>
  <c r="J26" i="5"/>
  <c r="K26" i="5" s="1"/>
  <c r="J180" i="5"/>
  <c r="K180" i="5" s="1"/>
  <c r="F179" i="5"/>
  <c r="F174" i="5"/>
  <c r="J164" i="5"/>
  <c r="K164" i="5" s="1"/>
  <c r="J161" i="5"/>
  <c r="K161" i="5" s="1"/>
  <c r="E154" i="5"/>
  <c r="F154" i="5" s="1"/>
  <c r="J149" i="5"/>
  <c r="K149" i="5" s="1"/>
  <c r="F142" i="5"/>
  <c r="J132" i="5"/>
  <c r="K132" i="5" s="1"/>
  <c r="J124" i="5"/>
  <c r="K124" i="5" s="1"/>
  <c r="E117" i="5"/>
  <c r="F117" i="5" s="1"/>
  <c r="J90" i="5"/>
  <c r="K90" i="5" s="1"/>
  <c r="J79" i="5"/>
  <c r="K79" i="5" s="1"/>
  <c r="J188" i="5"/>
  <c r="K188" i="5" s="1"/>
  <c r="K183" i="5"/>
  <c r="E177" i="5"/>
  <c r="F177" i="5"/>
  <c r="K167" i="5"/>
  <c r="F163" i="5"/>
  <c r="F149" i="5"/>
  <c r="K144" i="5"/>
  <c r="K121" i="5"/>
  <c r="J112" i="5"/>
  <c r="K112" i="5" s="1"/>
  <c r="F182" i="5"/>
  <c r="J173" i="5"/>
  <c r="K173" i="5" s="1"/>
  <c r="K170" i="5"/>
  <c r="F166" i="5"/>
  <c r="J156" i="5"/>
  <c r="K156" i="5" s="1"/>
  <c r="J153" i="5"/>
  <c r="K153" i="5" s="1"/>
  <c r="E146" i="5"/>
  <c r="F146" i="5"/>
  <c r="J141" i="5"/>
  <c r="K141" i="5" s="1"/>
  <c r="E130" i="5"/>
  <c r="F130" i="5"/>
  <c r="E124" i="5"/>
  <c r="F124" i="5" s="1"/>
  <c r="E185" i="5"/>
  <c r="F185" i="5" s="1"/>
  <c r="K178" i="5"/>
  <c r="K176" i="5"/>
  <c r="K168" i="5"/>
  <c r="K159" i="5"/>
  <c r="F155" i="5"/>
  <c r="K135" i="5"/>
  <c r="E126" i="5"/>
  <c r="F126" i="5" s="1"/>
  <c r="J119" i="5"/>
  <c r="K119" i="5" s="1"/>
  <c r="E106" i="5"/>
  <c r="F106" i="5" s="1"/>
  <c r="K104" i="5"/>
  <c r="J116" i="5"/>
  <c r="K116" i="5" s="1"/>
  <c r="J108" i="5"/>
  <c r="K108" i="5" s="1"/>
  <c r="E92" i="5"/>
  <c r="F92" i="5"/>
  <c r="F89" i="5"/>
  <c r="E80" i="5"/>
  <c r="F80" i="5" s="1"/>
  <c r="E69" i="5"/>
  <c r="F69" i="5" s="1"/>
  <c r="E56" i="5"/>
  <c r="F56" i="5" s="1"/>
  <c r="E53" i="5"/>
  <c r="F53" i="5" s="1"/>
  <c r="E37" i="5"/>
  <c r="F37" i="5" s="1"/>
  <c r="E21" i="5"/>
  <c r="F21" i="5" s="1"/>
  <c r="K162" i="5"/>
  <c r="K154" i="5"/>
  <c r="K146" i="5"/>
  <c r="J140" i="5"/>
  <c r="K140" i="5" s="1"/>
  <c r="E128" i="5"/>
  <c r="F128" i="5" s="1"/>
  <c r="E108" i="5"/>
  <c r="F108" i="5" s="1"/>
  <c r="K96" i="5"/>
  <c r="E79" i="5"/>
  <c r="F79" i="5" s="1"/>
  <c r="K195" i="5"/>
  <c r="K187" i="5"/>
  <c r="K179" i="5"/>
  <c r="K171" i="5"/>
  <c r="F169" i="5"/>
  <c r="K163" i="5"/>
  <c r="F161" i="5"/>
  <c r="K155" i="5"/>
  <c r="F153" i="5"/>
  <c r="K147" i="5"/>
  <c r="F145" i="5"/>
  <c r="K133" i="5"/>
  <c r="K118" i="5"/>
  <c r="K117" i="5"/>
  <c r="K109" i="5"/>
  <c r="J103" i="5"/>
  <c r="K103" i="5" s="1"/>
  <c r="K97" i="5"/>
  <c r="E88" i="5"/>
  <c r="F88" i="5" s="1"/>
  <c r="J83" i="5"/>
  <c r="K83" i="5" s="1"/>
  <c r="K81" i="5"/>
  <c r="E136" i="5"/>
  <c r="F136" i="5" s="1"/>
  <c r="E121" i="5"/>
  <c r="F121" i="5" s="1"/>
  <c r="J85" i="5"/>
  <c r="K85" i="5" s="1"/>
  <c r="E83" i="5"/>
  <c r="F83" i="5" s="1"/>
  <c r="E100" i="5"/>
  <c r="F100" i="5" s="1"/>
  <c r="E87" i="5"/>
  <c r="F87" i="5" s="1"/>
  <c r="K89" i="5"/>
  <c r="J87" i="5"/>
  <c r="K87" i="5" s="1"/>
  <c r="E78" i="5"/>
  <c r="F78" i="5" s="1"/>
  <c r="K76" i="5"/>
  <c r="F60" i="5"/>
  <c r="E60" i="5"/>
  <c r="F57" i="5"/>
  <c r="E57" i="5"/>
  <c r="E41" i="5"/>
  <c r="F41" i="5" s="1"/>
  <c r="J10" i="5"/>
  <c r="K10" i="5" s="1"/>
  <c r="F120" i="5"/>
  <c r="F112" i="5"/>
  <c r="F104" i="5"/>
  <c r="K100" i="5"/>
  <c r="F96" i="5"/>
  <c r="K92" i="5"/>
  <c r="K86" i="5"/>
  <c r="E68" i="5"/>
  <c r="F68" i="5" s="1"/>
  <c r="E65" i="5"/>
  <c r="F65" i="5" s="1"/>
  <c r="E49" i="5"/>
  <c r="F49" i="5" s="1"/>
  <c r="F105" i="5"/>
  <c r="K101" i="5"/>
  <c r="F97" i="5"/>
  <c r="K93" i="5"/>
  <c r="E90" i="5"/>
  <c r="F90" i="5" s="1"/>
  <c r="K88" i="5"/>
  <c r="K82" i="5"/>
  <c r="E71" i="5"/>
  <c r="F71" i="5" s="1"/>
  <c r="E58" i="5"/>
  <c r="F58" i="5" s="1"/>
  <c r="E55" i="5"/>
  <c r="F55" i="5" s="1"/>
  <c r="E39" i="5"/>
  <c r="F39" i="5" s="1"/>
  <c r="F98" i="5"/>
  <c r="E86" i="5"/>
  <c r="F86" i="5" s="1"/>
  <c r="K84" i="5"/>
  <c r="K78" i="5"/>
  <c r="J72" i="5"/>
  <c r="K72" i="5" s="1"/>
  <c r="E64" i="5"/>
  <c r="F64" i="5" s="1"/>
  <c r="E61" i="5"/>
  <c r="F61" i="5" s="1"/>
  <c r="E45" i="5"/>
  <c r="F45" i="5" s="1"/>
  <c r="E29" i="5"/>
  <c r="F29" i="5" s="1"/>
  <c r="E13" i="5"/>
  <c r="F13" i="5"/>
  <c r="E84" i="5"/>
  <c r="F84" i="5" s="1"/>
  <c r="E82" i="5"/>
  <c r="F82" i="5" s="1"/>
  <c r="K80" i="5"/>
  <c r="K74" i="5"/>
  <c r="E70" i="5"/>
  <c r="F70" i="5" s="1"/>
  <c r="E67" i="5"/>
  <c r="F67" i="5" s="1"/>
  <c r="E54" i="5"/>
  <c r="F54" i="5" s="1"/>
  <c r="E51" i="5"/>
  <c r="F51" i="5" s="1"/>
  <c r="J34" i="5"/>
  <c r="K34" i="5" s="1"/>
  <c r="J18" i="5"/>
  <c r="K18" i="5" s="1"/>
  <c r="F85" i="5"/>
  <c r="F81" i="5"/>
  <c r="F77" i="5"/>
  <c r="F73" i="5"/>
  <c r="K69" i="5"/>
  <c r="K67" i="5"/>
  <c r="K65" i="5"/>
  <c r="K63" i="5"/>
  <c r="K61" i="5"/>
  <c r="K59" i="5"/>
  <c r="K57" i="5"/>
  <c r="K55" i="5"/>
  <c r="K53" i="5"/>
  <c r="K51" i="5"/>
  <c r="K49" i="5"/>
  <c r="K47" i="5"/>
  <c r="K45" i="5"/>
  <c r="K43" i="5"/>
  <c r="K41" i="5"/>
  <c r="K39" i="5"/>
  <c r="K37" i="5"/>
  <c r="E35" i="5"/>
  <c r="F35" i="5" s="1"/>
  <c r="K32" i="5"/>
  <c r="E27" i="5"/>
  <c r="F27" i="5" s="1"/>
  <c r="K24" i="5"/>
  <c r="E19" i="5"/>
  <c r="F19" i="5"/>
  <c r="K16" i="5"/>
  <c r="E11" i="5"/>
  <c r="F11" i="5" s="1"/>
  <c r="K8" i="5"/>
  <c r="E32" i="5"/>
  <c r="F32" i="5" s="1"/>
  <c r="K29" i="5"/>
  <c r="E24" i="5"/>
  <c r="F24" i="5"/>
  <c r="K21" i="5"/>
  <c r="E16" i="5"/>
  <c r="F16" i="5" s="1"/>
  <c r="K13" i="5"/>
  <c r="E8" i="5"/>
  <c r="F8" i="5" s="1"/>
  <c r="E75" i="5"/>
  <c r="F75" i="5" s="1"/>
  <c r="E34" i="5"/>
  <c r="F34" i="5" s="1"/>
  <c r="K31" i="5"/>
  <c r="E26" i="5"/>
  <c r="F26" i="5"/>
  <c r="K23" i="5"/>
  <c r="E18" i="5"/>
  <c r="F18" i="5"/>
  <c r="K15" i="5"/>
  <c r="E10" i="5"/>
  <c r="F10" i="5" s="1"/>
  <c r="K7" i="5"/>
  <c r="K70" i="5"/>
  <c r="K68" i="5"/>
  <c r="K66" i="5"/>
  <c r="K64" i="5"/>
  <c r="K62" i="5"/>
  <c r="K60" i="5"/>
  <c r="K58" i="5"/>
  <c r="K56" i="5"/>
  <c r="K54" i="5"/>
  <c r="K52" i="5"/>
  <c r="K50" i="5"/>
  <c r="K48" i="5"/>
  <c r="K46" i="5"/>
  <c r="K44" i="5"/>
  <c r="K42" i="5"/>
  <c r="K40" i="5"/>
  <c r="K38" i="5"/>
  <c r="K36" i="5"/>
  <c r="E31" i="5"/>
  <c r="F31" i="5" s="1"/>
  <c r="K28" i="5"/>
  <c r="E23" i="5"/>
  <c r="F23" i="5" s="1"/>
  <c r="K20" i="5"/>
  <c r="E15" i="5"/>
  <c r="F15" i="5" s="1"/>
  <c r="K12" i="5"/>
  <c r="E7" i="5"/>
  <c r="F7" i="5"/>
  <c r="F72" i="5"/>
  <c r="E36" i="5"/>
  <c r="F36" i="5" s="1"/>
  <c r="K33" i="5"/>
  <c r="E28" i="5"/>
  <c r="F28" i="5" s="1"/>
  <c r="K25" i="5"/>
  <c r="E20" i="5"/>
  <c r="F20" i="5" s="1"/>
  <c r="K17" i="5"/>
  <c r="E12" i="5"/>
  <c r="F12" i="5" s="1"/>
  <c r="K9" i="5"/>
  <c r="F52" i="5"/>
  <c r="F50" i="5"/>
  <c r="F48" i="5"/>
  <c r="F46" i="5"/>
  <c r="F44" i="5"/>
  <c r="F42" i="5"/>
  <c r="F40" i="5"/>
  <c r="F38" i="5"/>
  <c r="E33" i="5"/>
  <c r="F33" i="5" s="1"/>
  <c r="K30" i="5"/>
  <c r="E25" i="5"/>
  <c r="F25" i="5" s="1"/>
  <c r="K22" i="5"/>
  <c r="E17" i="5"/>
  <c r="F17" i="5" s="1"/>
  <c r="K14" i="5"/>
  <c r="E9" i="5"/>
  <c r="F9" i="5"/>
  <c r="K6" i="5"/>
  <c r="K71" i="5"/>
  <c r="K35" i="5"/>
  <c r="E30" i="5"/>
  <c r="F30" i="5" s="1"/>
  <c r="K27" i="5"/>
  <c r="E22" i="5"/>
  <c r="F22" i="5" s="1"/>
  <c r="K19" i="5"/>
  <c r="E14" i="5"/>
  <c r="F14" i="5" s="1"/>
  <c r="K11" i="5"/>
  <c r="E6" i="5"/>
  <c r="F6" i="5" s="1"/>
  <c r="J5" i="5"/>
  <c r="K5" i="5" s="1"/>
  <c r="F5" i="5"/>
  <c r="J837" i="3"/>
  <c r="K837" i="3" s="1"/>
  <c r="J830" i="3"/>
  <c r="K830" i="3" s="1"/>
  <c r="J834" i="3"/>
  <c r="K834" i="3" s="1"/>
  <c r="J835" i="3"/>
  <c r="K835" i="3" s="1"/>
  <c r="J833" i="3"/>
  <c r="K833" i="3" s="1"/>
  <c r="J831" i="3"/>
  <c r="K831" i="3" s="1"/>
  <c r="J815" i="3"/>
  <c r="K815" i="3" s="1"/>
  <c r="E810" i="3"/>
  <c r="F810" i="3" s="1"/>
  <c r="E802" i="3"/>
  <c r="F802" i="3" s="1"/>
  <c r="E794" i="3"/>
  <c r="F794" i="3"/>
  <c r="J775" i="3"/>
  <c r="K775" i="3" s="1"/>
  <c r="J767" i="3"/>
  <c r="K767" i="3" s="1"/>
  <c r="J735" i="3"/>
  <c r="K735" i="3" s="1"/>
  <c r="J719" i="3"/>
  <c r="K719" i="3"/>
  <c r="J695" i="3"/>
  <c r="K695" i="3" s="1"/>
  <c r="J677" i="3"/>
  <c r="K677" i="3" s="1"/>
  <c r="E654" i="3"/>
  <c r="F654" i="3" s="1"/>
  <c r="J620" i="3"/>
  <c r="K620" i="3"/>
  <c r="J596" i="3"/>
  <c r="K596" i="3" s="1"/>
  <c r="K564" i="3"/>
  <c r="J564" i="3"/>
  <c r="F548" i="3"/>
  <c r="E548" i="3"/>
  <c r="J542" i="3"/>
  <c r="K542" i="3" s="1"/>
  <c r="K503" i="3"/>
  <c r="J503" i="3"/>
  <c r="K415" i="3"/>
  <c r="J415" i="3"/>
  <c r="F359" i="3"/>
  <c r="E359" i="3"/>
  <c r="E351" i="3"/>
  <c r="F351" i="3" s="1"/>
  <c r="F311" i="3"/>
  <c r="E311" i="3"/>
  <c r="F297" i="3"/>
  <c r="E297" i="3"/>
  <c r="K277" i="3"/>
  <c r="J277" i="3"/>
  <c r="E241" i="3"/>
  <c r="F241" i="3" s="1"/>
  <c r="E146" i="3"/>
  <c r="F146" i="3" s="1"/>
  <c r="E128" i="3"/>
  <c r="F128" i="3" s="1"/>
  <c r="E823" i="3"/>
  <c r="F823" i="3" s="1"/>
  <c r="J820" i="3"/>
  <c r="K820" i="3"/>
  <c r="E815" i="3"/>
  <c r="F815" i="3" s="1"/>
  <c r="J812" i="3"/>
  <c r="K812" i="3" s="1"/>
  <c r="E807" i="3"/>
  <c r="F807" i="3" s="1"/>
  <c r="J804" i="3"/>
  <c r="K804" i="3"/>
  <c r="E799" i="3"/>
  <c r="F799" i="3" s="1"/>
  <c r="J796" i="3"/>
  <c r="K796" i="3" s="1"/>
  <c r="E791" i="3"/>
  <c r="F791" i="3" s="1"/>
  <c r="J788" i="3"/>
  <c r="K788" i="3"/>
  <c r="E783" i="3"/>
  <c r="F783" i="3" s="1"/>
  <c r="J780" i="3"/>
  <c r="K780" i="3" s="1"/>
  <c r="J772" i="3"/>
  <c r="K772" i="3" s="1"/>
  <c r="J764" i="3"/>
  <c r="K764" i="3"/>
  <c r="J756" i="3"/>
  <c r="K756" i="3" s="1"/>
  <c r="J748" i="3"/>
  <c r="K748" i="3" s="1"/>
  <c r="J740" i="3"/>
  <c r="K740" i="3" s="1"/>
  <c r="J732" i="3"/>
  <c r="K732" i="3"/>
  <c r="J724" i="3"/>
  <c r="K724" i="3" s="1"/>
  <c r="J716" i="3"/>
  <c r="K716" i="3" s="1"/>
  <c r="J708" i="3"/>
  <c r="K708" i="3" s="1"/>
  <c r="J700" i="3"/>
  <c r="K700" i="3"/>
  <c r="J692" i="3"/>
  <c r="K692" i="3" s="1"/>
  <c r="F687" i="3"/>
  <c r="E687" i="3"/>
  <c r="K682" i="3"/>
  <c r="E680" i="3"/>
  <c r="F680" i="3"/>
  <c r="E677" i="3"/>
  <c r="F677" i="3"/>
  <c r="K669" i="3"/>
  <c r="J662" i="3"/>
  <c r="K662" i="3" s="1"/>
  <c r="E650" i="3"/>
  <c r="F650" i="3" s="1"/>
  <c r="E643" i="3"/>
  <c r="F643" i="3"/>
  <c r="E622" i="3"/>
  <c r="F622" i="3" s="1"/>
  <c r="E601" i="3"/>
  <c r="F601" i="3" s="1"/>
  <c r="F833" i="3"/>
  <c r="J751" i="3"/>
  <c r="K751" i="3"/>
  <c r="J809" i="3"/>
  <c r="K809" i="3"/>
  <c r="J793" i="3"/>
  <c r="K793" i="3"/>
  <c r="J785" i="3"/>
  <c r="K785" i="3"/>
  <c r="J777" i="3"/>
  <c r="K777" i="3"/>
  <c r="J761" i="3"/>
  <c r="K761" i="3"/>
  <c r="J753" i="3"/>
  <c r="K753" i="3"/>
  <c r="J745" i="3"/>
  <c r="K745" i="3"/>
  <c r="J737" i="3"/>
  <c r="K737" i="3"/>
  <c r="J729" i="3"/>
  <c r="K729" i="3"/>
  <c r="J721" i="3"/>
  <c r="K721" i="3"/>
  <c r="J713" i="3"/>
  <c r="K713" i="3"/>
  <c r="J705" i="3"/>
  <c r="K705" i="3"/>
  <c r="J697" i="3"/>
  <c r="K697" i="3"/>
  <c r="J689" i="3"/>
  <c r="K689" i="3"/>
  <c r="E667" i="3"/>
  <c r="F667" i="3"/>
  <c r="E662" i="3"/>
  <c r="F662" i="3"/>
  <c r="E656" i="3"/>
  <c r="F656" i="3"/>
  <c r="J649" i="3"/>
  <c r="K649" i="3"/>
  <c r="J642" i="3"/>
  <c r="K642" i="3"/>
  <c r="E626" i="3"/>
  <c r="F626" i="3"/>
  <c r="J588" i="3"/>
  <c r="K588" i="3"/>
  <c r="J828" i="3"/>
  <c r="K828" i="3"/>
  <c r="F834" i="3"/>
  <c r="J825" i="3"/>
  <c r="K825" i="3" s="1"/>
  <c r="J769" i="3"/>
  <c r="K769" i="3"/>
  <c r="E825" i="3"/>
  <c r="F825" i="3" s="1"/>
  <c r="J798" i="3"/>
  <c r="K798" i="3" s="1"/>
  <c r="J774" i="3"/>
  <c r="K774" i="3" s="1"/>
  <c r="J710" i="3"/>
  <c r="K710" i="3"/>
  <c r="J666" i="3"/>
  <c r="K666" i="3" s="1"/>
  <c r="E658" i="3"/>
  <c r="F658" i="3" s="1"/>
  <c r="E634" i="3"/>
  <c r="F634" i="3" s="1"/>
  <c r="E590" i="3"/>
  <c r="F590" i="3"/>
  <c r="J823" i="3"/>
  <c r="K823" i="3" s="1"/>
  <c r="J799" i="3"/>
  <c r="K799" i="3" s="1"/>
  <c r="E786" i="3"/>
  <c r="F786" i="3" s="1"/>
  <c r="J759" i="3"/>
  <c r="K759" i="3"/>
  <c r="J743" i="3"/>
  <c r="K743" i="3" s="1"/>
  <c r="J711" i="3"/>
  <c r="K711" i="3" s="1"/>
  <c r="J680" i="3"/>
  <c r="K680" i="3" s="1"/>
  <c r="F830" i="3"/>
  <c r="E828" i="3"/>
  <c r="F828" i="3"/>
  <c r="E820" i="3"/>
  <c r="F820" i="3"/>
  <c r="E812" i="3"/>
  <c r="F812" i="3"/>
  <c r="E804" i="3"/>
  <c r="F804" i="3"/>
  <c r="E796" i="3"/>
  <c r="F796" i="3"/>
  <c r="E788" i="3"/>
  <c r="F788" i="3"/>
  <c r="K832" i="3"/>
  <c r="J822" i="3"/>
  <c r="K822" i="3" s="1"/>
  <c r="E817" i="3"/>
  <c r="F817" i="3"/>
  <c r="E809" i="3"/>
  <c r="F809" i="3" s="1"/>
  <c r="E801" i="3"/>
  <c r="F801" i="3" s="1"/>
  <c r="J790" i="3"/>
  <c r="K790" i="3" s="1"/>
  <c r="E785" i="3"/>
  <c r="F785" i="3"/>
  <c r="J766" i="3"/>
  <c r="K766" i="3" s="1"/>
  <c r="J758" i="3"/>
  <c r="K758" i="3" s="1"/>
  <c r="J734" i="3"/>
  <c r="K734" i="3" s="1"/>
  <c r="J726" i="3"/>
  <c r="K726" i="3"/>
  <c r="F835" i="3"/>
  <c r="J827" i="3"/>
  <c r="K827" i="3"/>
  <c r="E822" i="3"/>
  <c r="F822" i="3"/>
  <c r="E814" i="3"/>
  <c r="F814" i="3"/>
  <c r="J811" i="3"/>
  <c r="K811" i="3"/>
  <c r="E806" i="3"/>
  <c r="F806" i="3"/>
  <c r="J803" i="3"/>
  <c r="K803" i="3"/>
  <c r="E798" i="3"/>
  <c r="F798" i="3"/>
  <c r="J795" i="3"/>
  <c r="K795" i="3"/>
  <c r="E790" i="3"/>
  <c r="F790" i="3"/>
  <c r="J787" i="3"/>
  <c r="K787" i="3"/>
  <c r="J779" i="3"/>
  <c r="K779" i="3"/>
  <c r="J771" i="3"/>
  <c r="K771" i="3"/>
  <c r="J763" i="3"/>
  <c r="K763" i="3"/>
  <c r="J755" i="3"/>
  <c r="K755" i="3"/>
  <c r="J747" i="3"/>
  <c r="K747" i="3"/>
  <c r="J739" i="3"/>
  <c r="K739" i="3"/>
  <c r="J731" i="3"/>
  <c r="K731" i="3"/>
  <c r="J723" i="3"/>
  <c r="K723" i="3"/>
  <c r="J715" i="3"/>
  <c r="K715" i="3"/>
  <c r="J707" i="3"/>
  <c r="K707" i="3"/>
  <c r="J699" i="3"/>
  <c r="K699" i="3"/>
  <c r="J691" i="3"/>
  <c r="K691" i="3"/>
  <c r="E684" i="3"/>
  <c r="F684" i="3" s="1"/>
  <c r="E679" i="3"/>
  <c r="F679" i="3"/>
  <c r="E664" i="3"/>
  <c r="F664" i="3"/>
  <c r="J657" i="3"/>
  <c r="K657" i="3"/>
  <c r="E632" i="3"/>
  <c r="F632" i="3"/>
  <c r="J629" i="3"/>
  <c r="K629" i="3"/>
  <c r="E611" i="3"/>
  <c r="F611" i="3"/>
  <c r="E603" i="3"/>
  <c r="F603" i="3"/>
  <c r="E592" i="3"/>
  <c r="F592" i="3"/>
  <c r="E826" i="3"/>
  <c r="F826" i="3"/>
  <c r="E818" i="3"/>
  <c r="F818" i="3"/>
  <c r="J807" i="3"/>
  <c r="K807" i="3"/>
  <c r="J791" i="3"/>
  <c r="K791" i="3"/>
  <c r="J783" i="3"/>
  <c r="K783" i="3"/>
  <c r="J727" i="3"/>
  <c r="K727" i="3"/>
  <c r="J703" i="3"/>
  <c r="K703" i="3"/>
  <c r="J687" i="3"/>
  <c r="K687" i="3"/>
  <c r="E618" i="3"/>
  <c r="F618" i="3"/>
  <c r="J569" i="3"/>
  <c r="K569" i="3" s="1"/>
  <c r="E550" i="3"/>
  <c r="F550" i="3" s="1"/>
  <c r="E538" i="3"/>
  <c r="F538" i="3" s="1"/>
  <c r="J501" i="3"/>
  <c r="K501" i="3" s="1"/>
  <c r="J409" i="3"/>
  <c r="K409" i="3" s="1"/>
  <c r="J817" i="3"/>
  <c r="K817" i="3"/>
  <c r="J801" i="3"/>
  <c r="K801" i="3"/>
  <c r="K836" i="3"/>
  <c r="J814" i="3"/>
  <c r="K814" i="3" s="1"/>
  <c r="J806" i="3"/>
  <c r="K806" i="3" s="1"/>
  <c r="E793" i="3"/>
  <c r="F793" i="3" s="1"/>
  <c r="J782" i="3"/>
  <c r="K782" i="3"/>
  <c r="J750" i="3"/>
  <c r="K750" i="3" s="1"/>
  <c r="J742" i="3"/>
  <c r="K742" i="3" s="1"/>
  <c r="J718" i="3"/>
  <c r="K718" i="3" s="1"/>
  <c r="J702" i="3"/>
  <c r="K702" i="3"/>
  <c r="J694" i="3"/>
  <c r="K694" i="3" s="1"/>
  <c r="F831" i="3"/>
  <c r="J829" i="3"/>
  <c r="K829" i="3"/>
  <c r="J819" i="3"/>
  <c r="K819" i="3"/>
  <c r="E827" i="3"/>
  <c r="F827" i="3"/>
  <c r="J824" i="3"/>
  <c r="K824" i="3"/>
  <c r="E819" i="3"/>
  <c r="F819" i="3"/>
  <c r="J816" i="3"/>
  <c r="K816" i="3"/>
  <c r="E811" i="3"/>
  <c r="F811" i="3"/>
  <c r="J808" i="3"/>
  <c r="K808" i="3"/>
  <c r="E803" i="3"/>
  <c r="F803" i="3"/>
  <c r="J800" i="3"/>
  <c r="K800" i="3"/>
  <c r="E795" i="3"/>
  <c r="F795" i="3"/>
  <c r="J792" i="3"/>
  <c r="K792" i="3"/>
  <c r="E787" i="3"/>
  <c r="F787" i="3"/>
  <c r="J784" i="3"/>
  <c r="K784" i="3"/>
  <c r="J776" i="3"/>
  <c r="K776" i="3"/>
  <c r="J768" i="3"/>
  <c r="K768" i="3"/>
  <c r="J760" i="3"/>
  <c r="K760" i="3"/>
  <c r="J752" i="3"/>
  <c r="K752" i="3"/>
  <c r="J744" i="3"/>
  <c r="K744" i="3"/>
  <c r="J736" i="3"/>
  <c r="K736" i="3"/>
  <c r="J728" i="3"/>
  <c r="K728" i="3"/>
  <c r="J720" i="3"/>
  <c r="K720" i="3"/>
  <c r="J712" i="3"/>
  <c r="K712" i="3"/>
  <c r="J704" i="3"/>
  <c r="K704" i="3"/>
  <c r="J696" i="3"/>
  <c r="K696" i="3"/>
  <c r="J688" i="3"/>
  <c r="K688" i="3"/>
  <c r="F686" i="3"/>
  <c r="J681" i="3"/>
  <c r="K681" i="3" s="1"/>
  <c r="J678" i="3"/>
  <c r="K678" i="3" s="1"/>
  <c r="E674" i="3"/>
  <c r="F674" i="3" s="1"/>
  <c r="J646" i="3"/>
  <c r="K646" i="3"/>
  <c r="E595" i="3"/>
  <c r="F595" i="3" s="1"/>
  <c r="F836" i="3"/>
  <c r="F832" i="3"/>
  <c r="E829" i="3"/>
  <c r="F829" i="3" s="1"/>
  <c r="E824" i="3"/>
  <c r="F824" i="3"/>
  <c r="J821" i="3"/>
  <c r="K821" i="3" s="1"/>
  <c r="E816" i="3"/>
  <c r="F816" i="3" s="1"/>
  <c r="J813" i="3"/>
  <c r="K813" i="3" s="1"/>
  <c r="E808" i="3"/>
  <c r="F808" i="3"/>
  <c r="J805" i="3"/>
  <c r="K805" i="3" s="1"/>
  <c r="E800" i="3"/>
  <c r="F800" i="3" s="1"/>
  <c r="J797" i="3"/>
  <c r="K797" i="3" s="1"/>
  <c r="E792" i="3"/>
  <c r="F792" i="3"/>
  <c r="J789" i="3"/>
  <c r="K789" i="3" s="1"/>
  <c r="E784" i="3"/>
  <c r="F784" i="3" s="1"/>
  <c r="J781" i="3"/>
  <c r="K781" i="3" s="1"/>
  <c r="J773" i="3"/>
  <c r="K773" i="3"/>
  <c r="J765" i="3"/>
  <c r="K765" i="3" s="1"/>
  <c r="J757" i="3"/>
  <c r="K757" i="3" s="1"/>
  <c r="J749" i="3"/>
  <c r="K749" i="3" s="1"/>
  <c r="J741" i="3"/>
  <c r="K741" i="3"/>
  <c r="J733" i="3"/>
  <c r="K733" i="3" s="1"/>
  <c r="J725" i="3"/>
  <c r="K725" i="3" s="1"/>
  <c r="J717" i="3"/>
  <c r="K717" i="3" s="1"/>
  <c r="J709" i="3"/>
  <c r="K709" i="3"/>
  <c r="J701" i="3"/>
  <c r="K701" i="3" s="1"/>
  <c r="J693" i="3"/>
  <c r="K693" i="3" s="1"/>
  <c r="J685" i="3"/>
  <c r="K685" i="3" s="1"/>
  <c r="J668" i="3"/>
  <c r="K668" i="3"/>
  <c r="J665" i="3"/>
  <c r="K665" i="3" s="1"/>
  <c r="E646" i="3"/>
  <c r="F646" i="3" s="1"/>
  <c r="E648" i="3"/>
  <c r="F648" i="3" s="1"/>
  <c r="E837" i="3"/>
  <c r="F837" i="3" s="1"/>
  <c r="E833" i="3"/>
  <c r="J826" i="3"/>
  <c r="K826" i="3" s="1"/>
  <c r="E821" i="3"/>
  <c r="F821" i="3" s="1"/>
  <c r="J818" i="3"/>
  <c r="K818" i="3" s="1"/>
  <c r="E813" i="3"/>
  <c r="F813" i="3"/>
  <c r="J810" i="3"/>
  <c r="K810" i="3" s="1"/>
  <c r="E805" i="3"/>
  <c r="F805" i="3" s="1"/>
  <c r="J802" i="3"/>
  <c r="K802" i="3" s="1"/>
  <c r="E797" i="3"/>
  <c r="F797" i="3"/>
  <c r="J794" i="3"/>
  <c r="K794" i="3" s="1"/>
  <c r="E789" i="3"/>
  <c r="F789" i="3" s="1"/>
  <c r="J786" i="3"/>
  <c r="K786" i="3" s="1"/>
  <c r="J778" i="3"/>
  <c r="K778" i="3"/>
  <c r="J770" i="3"/>
  <c r="K770" i="3" s="1"/>
  <c r="J762" i="3"/>
  <c r="K762" i="3" s="1"/>
  <c r="J754" i="3"/>
  <c r="K754" i="3" s="1"/>
  <c r="J746" i="3"/>
  <c r="K746" i="3"/>
  <c r="J738" i="3"/>
  <c r="K738" i="3" s="1"/>
  <c r="J730" i="3"/>
  <c r="K730" i="3" s="1"/>
  <c r="J722" i="3"/>
  <c r="K722" i="3" s="1"/>
  <c r="J714" i="3"/>
  <c r="K714" i="3"/>
  <c r="J706" i="3"/>
  <c r="K706" i="3" s="1"/>
  <c r="J698" i="3"/>
  <c r="K698" i="3" s="1"/>
  <c r="J690" i="3"/>
  <c r="K690" i="3" s="1"/>
  <c r="E685" i="3"/>
  <c r="F685" i="3" s="1"/>
  <c r="E678" i="3"/>
  <c r="F678" i="3" s="1"/>
  <c r="E668" i="3"/>
  <c r="F668" i="3" s="1"/>
  <c r="J654" i="3"/>
  <c r="K654" i="3" s="1"/>
  <c r="J635" i="3"/>
  <c r="K635" i="3"/>
  <c r="E587" i="3"/>
  <c r="F587" i="3" s="1"/>
  <c r="E89" i="3"/>
  <c r="F89" i="3" s="1"/>
  <c r="J80" i="3"/>
  <c r="K80" i="3" s="1"/>
  <c r="E78" i="3"/>
  <c r="F78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K683" i="3"/>
  <c r="F681" i="3"/>
  <c r="F665" i="3"/>
  <c r="F657" i="3"/>
  <c r="F649" i="3"/>
  <c r="F635" i="3"/>
  <c r="J631" i="3"/>
  <c r="K631" i="3"/>
  <c r="J625" i="3"/>
  <c r="K625" i="3"/>
  <c r="F624" i="3"/>
  <c r="K612" i="3"/>
  <c r="J600" i="3"/>
  <c r="K600" i="3"/>
  <c r="F598" i="3"/>
  <c r="J594" i="3"/>
  <c r="K594" i="3"/>
  <c r="J591" i="3"/>
  <c r="K591" i="3" s="1"/>
  <c r="E588" i="3"/>
  <c r="F588" i="3" s="1"/>
  <c r="K573" i="3"/>
  <c r="J573" i="3"/>
  <c r="E560" i="3"/>
  <c r="F560" i="3" s="1"/>
  <c r="K551" i="3"/>
  <c r="J551" i="3"/>
  <c r="F540" i="3"/>
  <c r="E540" i="3"/>
  <c r="K522" i="3"/>
  <c r="J522" i="3"/>
  <c r="E505" i="3"/>
  <c r="F505" i="3" s="1"/>
  <c r="K474" i="3"/>
  <c r="J474" i="3"/>
  <c r="F470" i="3"/>
  <c r="E470" i="3"/>
  <c r="K451" i="3"/>
  <c r="J451" i="3"/>
  <c r="J449" i="3"/>
  <c r="K449" i="3" s="1"/>
  <c r="F441" i="3"/>
  <c r="E441" i="3"/>
  <c r="K425" i="3"/>
  <c r="J425" i="3"/>
  <c r="K679" i="3"/>
  <c r="K676" i="3"/>
  <c r="F675" i="3"/>
  <c r="K673" i="3"/>
  <c r="K663" i="3"/>
  <c r="K658" i="3"/>
  <c r="K655" i="3"/>
  <c r="K650" i="3"/>
  <c r="K647" i="3"/>
  <c r="J638" i="3"/>
  <c r="K638" i="3"/>
  <c r="J627" i="3"/>
  <c r="K627" i="3"/>
  <c r="J621" i="3"/>
  <c r="K621" i="3"/>
  <c r="E614" i="3"/>
  <c r="F614" i="3"/>
  <c r="E600" i="3"/>
  <c r="F600" i="3"/>
  <c r="J589" i="3"/>
  <c r="K589" i="3"/>
  <c r="E562" i="3"/>
  <c r="F562" i="3" s="1"/>
  <c r="J559" i="3"/>
  <c r="K559" i="3" s="1"/>
  <c r="E553" i="3"/>
  <c r="F553" i="3" s="1"/>
  <c r="E544" i="3"/>
  <c r="F544" i="3" s="1"/>
  <c r="E526" i="3"/>
  <c r="F526" i="3" s="1"/>
  <c r="E524" i="3"/>
  <c r="F524" i="3" s="1"/>
  <c r="E522" i="3"/>
  <c r="F522" i="3" s="1"/>
  <c r="E483" i="3"/>
  <c r="F483" i="3" s="1"/>
  <c r="J661" i="3"/>
  <c r="K661" i="3"/>
  <c r="J653" i="3"/>
  <c r="K653" i="3"/>
  <c r="J645" i="3"/>
  <c r="K645" i="3"/>
  <c r="E642" i="3"/>
  <c r="F642" i="3"/>
  <c r="J634" i="3"/>
  <c r="K634" i="3"/>
  <c r="J623" i="3"/>
  <c r="K623" i="3"/>
  <c r="J617" i="3"/>
  <c r="K617" i="3"/>
  <c r="E610" i="3"/>
  <c r="F610" i="3"/>
  <c r="J604" i="3"/>
  <c r="K604" i="3"/>
  <c r="J602" i="3"/>
  <c r="K602" i="3"/>
  <c r="J599" i="3"/>
  <c r="K599" i="3"/>
  <c r="E596" i="3"/>
  <c r="F596" i="3"/>
  <c r="E582" i="3"/>
  <c r="F582" i="3" s="1"/>
  <c r="J568" i="3"/>
  <c r="K568" i="3" s="1"/>
  <c r="K566" i="3"/>
  <c r="J561" i="3"/>
  <c r="K561" i="3" s="1"/>
  <c r="K686" i="3"/>
  <c r="E682" i="3"/>
  <c r="F682" i="3"/>
  <c r="E666" i="3"/>
  <c r="F666" i="3"/>
  <c r="E638" i="3"/>
  <c r="F638" i="3"/>
  <c r="J630" i="3"/>
  <c r="K630" i="3"/>
  <c r="J619" i="3"/>
  <c r="K619" i="3"/>
  <c r="J613" i="3"/>
  <c r="K613" i="3"/>
  <c r="E606" i="3"/>
  <c r="F606" i="3"/>
  <c r="J597" i="3"/>
  <c r="K597" i="3"/>
  <c r="J593" i="3"/>
  <c r="K593" i="3"/>
  <c r="F585" i="3"/>
  <c r="K583" i="3"/>
  <c r="E580" i="3"/>
  <c r="F580" i="3" s="1"/>
  <c r="K578" i="3"/>
  <c r="F566" i="3"/>
  <c r="E566" i="3"/>
  <c r="K563" i="3"/>
  <c r="J563" i="3"/>
  <c r="F561" i="3"/>
  <c r="E561" i="3"/>
  <c r="J556" i="3"/>
  <c r="K556" i="3" s="1"/>
  <c r="F530" i="3"/>
  <c r="E530" i="3"/>
  <c r="K490" i="3"/>
  <c r="J490" i="3"/>
  <c r="F676" i="3"/>
  <c r="K674" i="3"/>
  <c r="F673" i="3"/>
  <c r="F661" i="3"/>
  <c r="F653" i="3"/>
  <c r="F645" i="3"/>
  <c r="K643" i="3"/>
  <c r="J641" i="3"/>
  <c r="K641" i="3"/>
  <c r="F640" i="3"/>
  <c r="K628" i="3"/>
  <c r="J626" i="3"/>
  <c r="K626" i="3"/>
  <c r="F619" i="3"/>
  <c r="J615" i="3"/>
  <c r="K615" i="3" s="1"/>
  <c r="J609" i="3"/>
  <c r="K609" i="3" s="1"/>
  <c r="F608" i="3"/>
  <c r="E604" i="3"/>
  <c r="F604" i="3"/>
  <c r="F599" i="3"/>
  <c r="F593" i="3"/>
  <c r="J570" i="3"/>
  <c r="K570" i="3" s="1"/>
  <c r="E568" i="3"/>
  <c r="F568" i="3" s="1"/>
  <c r="K534" i="3"/>
  <c r="K529" i="3"/>
  <c r="J529" i="3"/>
  <c r="K516" i="3"/>
  <c r="J516" i="3"/>
  <c r="F494" i="3"/>
  <c r="E494" i="3"/>
  <c r="E492" i="3"/>
  <c r="F492" i="3" s="1"/>
  <c r="F683" i="3"/>
  <c r="E670" i="3"/>
  <c r="F670" i="3"/>
  <c r="J637" i="3"/>
  <c r="K637" i="3"/>
  <c r="E630" i="3"/>
  <c r="F630" i="3"/>
  <c r="J622" i="3"/>
  <c r="K622" i="3"/>
  <c r="J611" i="3"/>
  <c r="K611" i="3"/>
  <c r="J605" i="3"/>
  <c r="K605" i="3"/>
  <c r="J601" i="3"/>
  <c r="K601" i="3"/>
  <c r="E578" i="3"/>
  <c r="F578" i="3" s="1"/>
  <c r="K574" i="3"/>
  <c r="F570" i="3"/>
  <c r="E570" i="3"/>
  <c r="F565" i="3"/>
  <c r="E565" i="3"/>
  <c r="J558" i="3"/>
  <c r="K558" i="3" s="1"/>
  <c r="F534" i="3"/>
  <c r="E534" i="3"/>
  <c r="J639" i="3"/>
  <c r="K639" i="3" s="1"/>
  <c r="J633" i="3"/>
  <c r="K633" i="3" s="1"/>
  <c r="J607" i="3"/>
  <c r="K607" i="3"/>
  <c r="J592" i="3"/>
  <c r="K592" i="3" s="1"/>
  <c r="J586" i="3"/>
  <c r="K586" i="3" s="1"/>
  <c r="F576" i="3"/>
  <c r="E576" i="3"/>
  <c r="E572" i="3"/>
  <c r="F572" i="3" s="1"/>
  <c r="F558" i="3"/>
  <c r="E558" i="3"/>
  <c r="K546" i="3"/>
  <c r="J546" i="3"/>
  <c r="K538" i="3"/>
  <c r="J538" i="3"/>
  <c r="E536" i="3"/>
  <c r="F536" i="3" s="1"/>
  <c r="K581" i="3"/>
  <c r="J581" i="3"/>
  <c r="K576" i="3"/>
  <c r="F573" i="3"/>
  <c r="K571" i="3"/>
  <c r="J549" i="3"/>
  <c r="K549" i="3" s="1"/>
  <c r="K544" i="3"/>
  <c r="F541" i="3"/>
  <c r="K539" i="3"/>
  <c r="F520" i="3"/>
  <c r="E520" i="3"/>
  <c r="K518" i="3"/>
  <c r="K512" i="3"/>
  <c r="E501" i="3"/>
  <c r="F501" i="3" s="1"/>
  <c r="K499" i="3"/>
  <c r="J497" i="3"/>
  <c r="K497" i="3" s="1"/>
  <c r="E490" i="3"/>
  <c r="F490" i="3" s="1"/>
  <c r="E488" i="3"/>
  <c r="F488" i="3" s="1"/>
  <c r="K486" i="3"/>
  <c r="K482" i="3"/>
  <c r="J482" i="3"/>
  <c r="F468" i="3"/>
  <c r="E468" i="3"/>
  <c r="F449" i="3"/>
  <c r="E449" i="3"/>
  <c r="E409" i="3"/>
  <c r="F409" i="3" s="1"/>
  <c r="J382" i="3"/>
  <c r="K382" i="3" s="1"/>
  <c r="F379" i="3"/>
  <c r="E379" i="3"/>
  <c r="F372" i="3"/>
  <c r="E372" i="3"/>
  <c r="E368" i="3"/>
  <c r="F368" i="3" s="1"/>
  <c r="F556" i="3"/>
  <c r="E556" i="3"/>
  <c r="K554" i="3"/>
  <c r="E546" i="3"/>
  <c r="F546" i="3" s="1"/>
  <c r="J537" i="3"/>
  <c r="K537" i="3" s="1"/>
  <c r="K532" i="3"/>
  <c r="F529" i="3"/>
  <c r="K527" i="3"/>
  <c r="K525" i="3"/>
  <c r="J525" i="3"/>
  <c r="F518" i="3"/>
  <c r="E518" i="3"/>
  <c r="E516" i="3"/>
  <c r="F516" i="3" s="1"/>
  <c r="K514" i="3"/>
  <c r="K508" i="3"/>
  <c r="F497" i="3"/>
  <c r="E497" i="3"/>
  <c r="K495" i="3"/>
  <c r="J493" i="3"/>
  <c r="K493" i="3" s="1"/>
  <c r="E486" i="3"/>
  <c r="F486" i="3" s="1"/>
  <c r="E478" i="3"/>
  <c r="F478" i="3" s="1"/>
  <c r="E472" i="3"/>
  <c r="F472" i="3" s="1"/>
  <c r="J469" i="3"/>
  <c r="K469" i="3" s="1"/>
  <c r="E451" i="3"/>
  <c r="F451" i="3" s="1"/>
  <c r="J442" i="3"/>
  <c r="K442" i="3" s="1"/>
  <c r="J417" i="3"/>
  <c r="K417" i="3" s="1"/>
  <c r="J403" i="3"/>
  <c r="K403" i="3" s="1"/>
  <c r="K618" i="3"/>
  <c r="K614" i="3"/>
  <c r="K610" i="3"/>
  <c r="K606" i="3"/>
  <c r="F602" i="3"/>
  <c r="F594" i="3"/>
  <c r="K584" i="3"/>
  <c r="F581" i="3"/>
  <c r="K579" i="3"/>
  <c r="K557" i="3"/>
  <c r="J557" i="3"/>
  <c r="K552" i="3"/>
  <c r="F549" i="3"/>
  <c r="K547" i="3"/>
  <c r="E525" i="3"/>
  <c r="F525" i="3" s="1"/>
  <c r="K523" i="3"/>
  <c r="K521" i="3"/>
  <c r="J521" i="3"/>
  <c r="F514" i="3"/>
  <c r="E514" i="3"/>
  <c r="F512" i="3"/>
  <c r="E512" i="3"/>
  <c r="K510" i="3"/>
  <c r="K504" i="3"/>
  <c r="F493" i="3"/>
  <c r="E493" i="3"/>
  <c r="K491" i="3"/>
  <c r="J489" i="3"/>
  <c r="K489" i="3" s="1"/>
  <c r="E476" i="3"/>
  <c r="F476" i="3" s="1"/>
  <c r="J471" i="3"/>
  <c r="K471" i="3" s="1"/>
  <c r="J467" i="3"/>
  <c r="K467" i="3" s="1"/>
  <c r="E460" i="3"/>
  <c r="F460" i="3" s="1"/>
  <c r="J450" i="3"/>
  <c r="K450" i="3" s="1"/>
  <c r="E436" i="3"/>
  <c r="F436" i="3" s="1"/>
  <c r="J410" i="3"/>
  <c r="K410" i="3" s="1"/>
  <c r="J401" i="3"/>
  <c r="K401" i="3" s="1"/>
  <c r="J398" i="3"/>
  <c r="K398" i="3" s="1"/>
  <c r="J395" i="3"/>
  <c r="K395" i="3" s="1"/>
  <c r="J603" i="3"/>
  <c r="K603" i="3"/>
  <c r="J595" i="3"/>
  <c r="K595" i="3"/>
  <c r="J587" i="3"/>
  <c r="K587" i="3"/>
  <c r="F586" i="3"/>
  <c r="K577" i="3"/>
  <c r="J577" i="3"/>
  <c r="K572" i="3"/>
  <c r="F569" i="3"/>
  <c r="K567" i="3"/>
  <c r="E564" i="3"/>
  <c r="F564" i="3" s="1"/>
  <c r="K562" i="3"/>
  <c r="F554" i="3"/>
  <c r="E554" i="3"/>
  <c r="K545" i="3"/>
  <c r="J545" i="3"/>
  <c r="K540" i="3"/>
  <c r="F537" i="3"/>
  <c r="K535" i="3"/>
  <c r="E532" i="3"/>
  <c r="F532" i="3" s="1"/>
  <c r="K530" i="3"/>
  <c r="F521" i="3"/>
  <c r="E521" i="3"/>
  <c r="K519" i="3"/>
  <c r="J517" i="3"/>
  <c r="K517" i="3" s="1"/>
  <c r="E510" i="3"/>
  <c r="F510" i="3" s="1"/>
  <c r="E508" i="3"/>
  <c r="F508" i="3" s="1"/>
  <c r="K506" i="3"/>
  <c r="K500" i="3"/>
  <c r="E489" i="3"/>
  <c r="F489" i="3" s="1"/>
  <c r="K487" i="3"/>
  <c r="F480" i="3"/>
  <c r="J477" i="3"/>
  <c r="K477" i="3" s="1"/>
  <c r="J463" i="3"/>
  <c r="K463" i="3" s="1"/>
  <c r="J461" i="3"/>
  <c r="K461" i="3" s="1"/>
  <c r="E454" i="3"/>
  <c r="F454" i="3" s="1"/>
  <c r="E446" i="3"/>
  <c r="F446" i="3" s="1"/>
  <c r="E440" i="3"/>
  <c r="F440" i="3" s="1"/>
  <c r="J437" i="3"/>
  <c r="K437" i="3" s="1"/>
  <c r="E419" i="3"/>
  <c r="F419" i="3" s="1"/>
  <c r="J598" i="3"/>
  <c r="K598" i="3"/>
  <c r="J590" i="3"/>
  <c r="K590" i="3"/>
  <c r="E584" i="3"/>
  <c r="F584" i="3" s="1"/>
  <c r="K582" i="3"/>
  <c r="F574" i="3"/>
  <c r="E574" i="3"/>
  <c r="K565" i="3"/>
  <c r="J565" i="3"/>
  <c r="K560" i="3"/>
  <c r="F557" i="3"/>
  <c r="K555" i="3"/>
  <c r="E552" i="3"/>
  <c r="F552" i="3" s="1"/>
  <c r="K550" i="3"/>
  <c r="F542" i="3"/>
  <c r="E542" i="3"/>
  <c r="K533" i="3"/>
  <c r="J533" i="3"/>
  <c r="K528" i="3"/>
  <c r="E517" i="3"/>
  <c r="F517" i="3" s="1"/>
  <c r="K515" i="3"/>
  <c r="K513" i="3"/>
  <c r="J513" i="3"/>
  <c r="F506" i="3"/>
  <c r="E506" i="3"/>
  <c r="F504" i="3"/>
  <c r="E504" i="3"/>
  <c r="K502" i="3"/>
  <c r="K496" i="3"/>
  <c r="K479" i="3"/>
  <c r="J479" i="3"/>
  <c r="K473" i="3"/>
  <c r="J473" i="3"/>
  <c r="F465" i="3"/>
  <c r="E465" i="3"/>
  <c r="K459" i="3"/>
  <c r="J459" i="3"/>
  <c r="F456" i="3"/>
  <c r="J439" i="3"/>
  <c r="K439" i="3" s="1"/>
  <c r="E414" i="3"/>
  <c r="F414" i="3" s="1"/>
  <c r="E408" i="3"/>
  <c r="F408" i="3" s="1"/>
  <c r="E406" i="3"/>
  <c r="F406" i="3" s="1"/>
  <c r="K580" i="3"/>
  <c r="F577" i="3"/>
  <c r="K575" i="3"/>
  <c r="K553" i="3"/>
  <c r="J553" i="3"/>
  <c r="K548" i="3"/>
  <c r="F545" i="3"/>
  <c r="K543" i="3"/>
  <c r="K524" i="3"/>
  <c r="F513" i="3"/>
  <c r="E513" i="3"/>
  <c r="K511" i="3"/>
  <c r="J509" i="3"/>
  <c r="K509" i="3" s="1"/>
  <c r="E502" i="3"/>
  <c r="F502" i="3" s="1"/>
  <c r="E500" i="3"/>
  <c r="F500" i="3" s="1"/>
  <c r="K498" i="3"/>
  <c r="K492" i="3"/>
  <c r="J483" i="3"/>
  <c r="K483" i="3" s="1"/>
  <c r="J481" i="3"/>
  <c r="K481" i="3" s="1"/>
  <c r="E473" i="3"/>
  <c r="F473" i="3" s="1"/>
  <c r="J466" i="3"/>
  <c r="K466" i="3" s="1"/>
  <c r="J457" i="3"/>
  <c r="K457" i="3" s="1"/>
  <c r="F448" i="3"/>
  <c r="K431" i="3"/>
  <c r="J431" i="3"/>
  <c r="K407" i="3"/>
  <c r="J407" i="3"/>
  <c r="K541" i="3"/>
  <c r="J541" i="3"/>
  <c r="K536" i="3"/>
  <c r="F533" i="3"/>
  <c r="K531" i="3"/>
  <c r="E528" i="3"/>
  <c r="F528" i="3" s="1"/>
  <c r="K526" i="3"/>
  <c r="K520" i="3"/>
  <c r="E509" i="3"/>
  <c r="F509" i="3" s="1"/>
  <c r="K507" i="3"/>
  <c r="K505" i="3"/>
  <c r="J505" i="3"/>
  <c r="F498" i="3"/>
  <c r="E498" i="3"/>
  <c r="F496" i="3"/>
  <c r="E496" i="3"/>
  <c r="K494" i="3"/>
  <c r="K488" i="3"/>
  <c r="F481" i="3"/>
  <c r="E481" i="3"/>
  <c r="F475" i="3"/>
  <c r="E475" i="3"/>
  <c r="F459" i="3"/>
  <c r="E459" i="3"/>
  <c r="K447" i="3"/>
  <c r="J447" i="3"/>
  <c r="K441" i="3"/>
  <c r="J441" i="3"/>
  <c r="K427" i="3"/>
  <c r="J427" i="3"/>
  <c r="F424" i="3"/>
  <c r="E416" i="3"/>
  <c r="F416" i="3" s="1"/>
  <c r="E471" i="3"/>
  <c r="F471" i="3" s="1"/>
  <c r="F466" i="3"/>
  <c r="K462" i="3"/>
  <c r="F461" i="3"/>
  <c r="F439" i="3"/>
  <c r="E439" i="3"/>
  <c r="F434" i="3"/>
  <c r="K430" i="3"/>
  <c r="F429" i="3"/>
  <c r="K388" i="3"/>
  <c r="K367" i="3"/>
  <c r="J367" i="3"/>
  <c r="J350" i="3"/>
  <c r="K350" i="3" s="1"/>
  <c r="K445" i="3"/>
  <c r="J445" i="3"/>
  <c r="F444" i="3"/>
  <c r="J435" i="3"/>
  <c r="K435" i="3" s="1"/>
  <c r="E427" i="3"/>
  <c r="F427" i="3" s="1"/>
  <c r="F422" i="3"/>
  <c r="K418" i="3"/>
  <c r="F417" i="3"/>
  <c r="K413" i="3"/>
  <c r="J413" i="3"/>
  <c r="F412" i="3"/>
  <c r="J405" i="3"/>
  <c r="K405" i="3" s="1"/>
  <c r="E390" i="3"/>
  <c r="F390" i="3" s="1"/>
  <c r="J385" i="3"/>
  <c r="K385" i="3"/>
  <c r="F384" i="3"/>
  <c r="F332" i="3"/>
  <c r="E332" i="3"/>
  <c r="F329" i="3"/>
  <c r="E329" i="3"/>
  <c r="F479" i="3"/>
  <c r="E479" i="3"/>
  <c r="F474" i="3"/>
  <c r="K470" i="3"/>
  <c r="F469" i="3"/>
  <c r="J465" i="3"/>
  <c r="K465" i="3" s="1"/>
  <c r="F464" i="3"/>
  <c r="K455" i="3"/>
  <c r="J455" i="3"/>
  <c r="F447" i="3"/>
  <c r="E447" i="3"/>
  <c r="F442" i="3"/>
  <c r="K438" i="3"/>
  <c r="F437" i="3"/>
  <c r="J433" i="3"/>
  <c r="K433" i="3" s="1"/>
  <c r="F432" i="3"/>
  <c r="K423" i="3"/>
  <c r="J423" i="3"/>
  <c r="F415" i="3"/>
  <c r="E415" i="3"/>
  <c r="F410" i="3"/>
  <c r="F404" i="3"/>
  <c r="K402" i="3"/>
  <c r="J399" i="3"/>
  <c r="K399" i="3" s="1"/>
  <c r="F398" i="3"/>
  <c r="F388" i="3"/>
  <c r="E388" i="3"/>
  <c r="F385" i="3"/>
  <c r="E385" i="3"/>
  <c r="K383" i="3"/>
  <c r="J383" i="3"/>
  <c r="F375" i="3"/>
  <c r="E375" i="3"/>
  <c r="F363" i="3"/>
  <c r="E363" i="3"/>
  <c r="F352" i="3"/>
  <c r="E352" i="3"/>
  <c r="F583" i="3"/>
  <c r="F579" i="3"/>
  <c r="F575" i="3"/>
  <c r="F571" i="3"/>
  <c r="F567" i="3"/>
  <c r="F563" i="3"/>
  <c r="F559" i="3"/>
  <c r="F555" i="3"/>
  <c r="F551" i="3"/>
  <c r="F547" i="3"/>
  <c r="F543" i="3"/>
  <c r="F539" i="3"/>
  <c r="F535" i="3"/>
  <c r="F531" i="3"/>
  <c r="F527" i="3"/>
  <c r="F523" i="3"/>
  <c r="F519" i="3"/>
  <c r="F515" i="3"/>
  <c r="F511" i="3"/>
  <c r="F507" i="3"/>
  <c r="F503" i="3"/>
  <c r="F499" i="3"/>
  <c r="F495" i="3"/>
  <c r="F491" i="3"/>
  <c r="F487" i="3"/>
  <c r="J485" i="3"/>
  <c r="K485" i="3" s="1"/>
  <c r="F484" i="3"/>
  <c r="K475" i="3"/>
  <c r="J475" i="3"/>
  <c r="F467" i="3"/>
  <c r="E467" i="3"/>
  <c r="F462" i="3"/>
  <c r="K458" i="3"/>
  <c r="F457" i="3"/>
  <c r="J453" i="3"/>
  <c r="K453" i="3" s="1"/>
  <c r="F452" i="3"/>
  <c r="K443" i="3"/>
  <c r="J443" i="3"/>
  <c r="F435" i="3"/>
  <c r="E435" i="3"/>
  <c r="F430" i="3"/>
  <c r="K426" i="3"/>
  <c r="F425" i="3"/>
  <c r="J421" i="3"/>
  <c r="K421" i="3" s="1"/>
  <c r="F420" i="3"/>
  <c r="K411" i="3"/>
  <c r="J411" i="3"/>
  <c r="J394" i="3"/>
  <c r="K394" i="3" s="1"/>
  <c r="J364" i="3"/>
  <c r="K364" i="3" s="1"/>
  <c r="J354" i="3"/>
  <c r="K354" i="3" s="1"/>
  <c r="F482" i="3"/>
  <c r="K478" i="3"/>
  <c r="F477" i="3"/>
  <c r="E455" i="3"/>
  <c r="F455" i="3" s="1"/>
  <c r="F450" i="3"/>
  <c r="K446" i="3"/>
  <c r="F445" i="3"/>
  <c r="F423" i="3"/>
  <c r="E423" i="3"/>
  <c r="F418" i="3"/>
  <c r="K414" i="3"/>
  <c r="F413" i="3"/>
  <c r="K406" i="3"/>
  <c r="K397" i="3"/>
  <c r="J397" i="3"/>
  <c r="K387" i="3"/>
  <c r="J387" i="3"/>
  <c r="F371" i="3"/>
  <c r="E371" i="3"/>
  <c r="J366" i="3"/>
  <c r="K366" i="3" s="1"/>
  <c r="F443" i="3"/>
  <c r="E443" i="3"/>
  <c r="F438" i="3"/>
  <c r="K434" i="3"/>
  <c r="F433" i="3"/>
  <c r="J429" i="3"/>
  <c r="K429" i="3" s="1"/>
  <c r="F428" i="3"/>
  <c r="K419" i="3"/>
  <c r="J419" i="3"/>
  <c r="F411" i="3"/>
  <c r="E411" i="3"/>
  <c r="F402" i="3"/>
  <c r="E391" i="3"/>
  <c r="F391" i="3" s="1"/>
  <c r="E387" i="3"/>
  <c r="F387" i="3" s="1"/>
  <c r="J379" i="3"/>
  <c r="K379" i="3" s="1"/>
  <c r="J370" i="3"/>
  <c r="K370" i="3"/>
  <c r="J346" i="3"/>
  <c r="K346" i="3"/>
  <c r="F485" i="3"/>
  <c r="F463" i="3"/>
  <c r="E463" i="3"/>
  <c r="F458" i="3"/>
  <c r="K454" i="3"/>
  <c r="F453" i="3"/>
  <c r="E431" i="3"/>
  <c r="F431" i="3" s="1"/>
  <c r="F426" i="3"/>
  <c r="K422" i="3"/>
  <c r="F421" i="3"/>
  <c r="J386" i="3"/>
  <c r="K386" i="3" s="1"/>
  <c r="F405" i="3"/>
  <c r="F401" i="3"/>
  <c r="F397" i="3"/>
  <c r="F394" i="3"/>
  <c r="F382" i="3"/>
  <c r="E382" i="3"/>
  <c r="K374" i="3"/>
  <c r="K358" i="3"/>
  <c r="F356" i="3"/>
  <c r="F353" i="3"/>
  <c r="F348" i="3"/>
  <c r="F344" i="3"/>
  <c r="J338" i="3"/>
  <c r="K338" i="3" s="1"/>
  <c r="K323" i="3"/>
  <c r="E315" i="3"/>
  <c r="F315" i="3" s="1"/>
  <c r="J306" i="3"/>
  <c r="K306" i="3"/>
  <c r="J292" i="3"/>
  <c r="K292" i="3" s="1"/>
  <c r="J289" i="3"/>
  <c r="K289" i="3" s="1"/>
  <c r="J286" i="3"/>
  <c r="K286" i="3" s="1"/>
  <c r="F376" i="3"/>
  <c r="F370" i="3"/>
  <c r="E367" i="3"/>
  <c r="F367" i="3" s="1"/>
  <c r="J362" i="3"/>
  <c r="K362" i="3"/>
  <c r="F360" i="3"/>
  <c r="F345" i="3"/>
  <c r="F340" i="3"/>
  <c r="F337" i="3"/>
  <c r="E337" i="3"/>
  <c r="K327" i="3"/>
  <c r="E319" i="3"/>
  <c r="F319" i="3" s="1"/>
  <c r="E305" i="3"/>
  <c r="F305" i="3" s="1"/>
  <c r="J269" i="3"/>
  <c r="K269" i="3" s="1"/>
  <c r="E257" i="3"/>
  <c r="F257" i="3" s="1"/>
  <c r="F377" i="3"/>
  <c r="K371" i="3"/>
  <c r="F364" i="3"/>
  <c r="F361" i="3"/>
  <c r="F354" i="3"/>
  <c r="K351" i="3"/>
  <c r="K331" i="3"/>
  <c r="F323" i="3"/>
  <c r="E323" i="3"/>
  <c r="J314" i="3"/>
  <c r="K314" i="3" s="1"/>
  <c r="K299" i="3"/>
  <c r="J284" i="3"/>
  <c r="K284" i="3" s="1"/>
  <c r="J281" i="3"/>
  <c r="K281" i="3" s="1"/>
  <c r="K484" i="3"/>
  <c r="K480" i="3"/>
  <c r="K476" i="3"/>
  <c r="K472" i="3"/>
  <c r="K468" i="3"/>
  <c r="K464" i="3"/>
  <c r="K460" i="3"/>
  <c r="K456" i="3"/>
  <c r="K452" i="3"/>
  <c r="K448" i="3"/>
  <c r="K444" i="3"/>
  <c r="K440" i="3"/>
  <c r="K436" i="3"/>
  <c r="K432" i="3"/>
  <c r="K428" i="3"/>
  <c r="K424" i="3"/>
  <c r="K420" i="3"/>
  <c r="K416" i="3"/>
  <c r="K412" i="3"/>
  <c r="K408" i="3"/>
  <c r="K404" i="3"/>
  <c r="K400" i="3"/>
  <c r="K396" i="3"/>
  <c r="F395" i="3"/>
  <c r="E395" i="3"/>
  <c r="F392" i="3"/>
  <c r="F386" i="3"/>
  <c r="F383" i="3"/>
  <c r="E383" i="3"/>
  <c r="J378" i="3"/>
  <c r="K378" i="3" s="1"/>
  <c r="F374" i="3"/>
  <c r="E374" i="3"/>
  <c r="F358" i="3"/>
  <c r="E358" i="3"/>
  <c r="K356" i="3"/>
  <c r="K355" i="3"/>
  <c r="K348" i="3"/>
  <c r="K347" i="3"/>
  <c r="K343" i="3"/>
  <c r="K335" i="3"/>
  <c r="F327" i="3"/>
  <c r="E327" i="3"/>
  <c r="F313" i="3"/>
  <c r="E313" i="3"/>
  <c r="K303" i="3"/>
  <c r="E295" i="3"/>
  <c r="F295" i="3" s="1"/>
  <c r="J293" i="3"/>
  <c r="K293" i="3" s="1"/>
  <c r="J290" i="3"/>
  <c r="K290" i="3" s="1"/>
  <c r="J261" i="3"/>
  <c r="K261" i="3" s="1"/>
  <c r="F407" i="3"/>
  <c r="F403" i="3"/>
  <c r="F399" i="3"/>
  <c r="F393" i="3"/>
  <c r="F380" i="3"/>
  <c r="K375" i="3"/>
  <c r="F362" i="3"/>
  <c r="K359" i="3"/>
  <c r="K339" i="3"/>
  <c r="F331" i="3"/>
  <c r="E331" i="3"/>
  <c r="J322" i="3"/>
  <c r="K322" i="3" s="1"/>
  <c r="K307" i="3"/>
  <c r="E299" i="3"/>
  <c r="F299" i="3" s="1"/>
  <c r="J273" i="3"/>
  <c r="K273" i="3" s="1"/>
  <c r="F369" i="3"/>
  <c r="K363" i="3"/>
  <c r="E355" i="3"/>
  <c r="F355" i="3" s="1"/>
  <c r="E347" i="3"/>
  <c r="F347" i="3" s="1"/>
  <c r="E343" i="3"/>
  <c r="F343" i="3" s="1"/>
  <c r="E335" i="3"/>
  <c r="F335" i="3" s="1"/>
  <c r="F324" i="3"/>
  <c r="F321" i="3"/>
  <c r="E321" i="3"/>
  <c r="F303" i="3"/>
  <c r="E303" i="3"/>
  <c r="K288" i="3"/>
  <c r="J288" i="3"/>
  <c r="K285" i="3"/>
  <c r="J285" i="3"/>
  <c r="K282" i="3"/>
  <c r="F400" i="3"/>
  <c r="F396" i="3"/>
  <c r="K391" i="3"/>
  <c r="F378" i="3"/>
  <c r="E366" i="3"/>
  <c r="F366" i="3" s="1"/>
  <c r="E339" i="3"/>
  <c r="F339" i="3" s="1"/>
  <c r="J330" i="3"/>
  <c r="K330" i="3"/>
  <c r="K315" i="3"/>
  <c r="F307" i="3"/>
  <c r="E307" i="3"/>
  <c r="J298" i="3"/>
  <c r="K298" i="3" s="1"/>
  <c r="K265" i="3"/>
  <c r="J265" i="3"/>
  <c r="F346" i="3"/>
  <c r="F338" i="3"/>
  <c r="F330" i="3"/>
  <c r="F322" i="3"/>
  <c r="F314" i="3"/>
  <c r="F306" i="3"/>
  <c r="F298" i="3"/>
  <c r="F292" i="3"/>
  <c r="F288" i="3"/>
  <c r="F284" i="3"/>
  <c r="J282" i="3"/>
  <c r="F280" i="3"/>
  <c r="F276" i="3"/>
  <c r="F272" i="3"/>
  <c r="F268" i="3"/>
  <c r="F264" i="3"/>
  <c r="F260" i="3"/>
  <c r="K256" i="3"/>
  <c r="F255" i="3"/>
  <c r="F253" i="3"/>
  <c r="F251" i="3"/>
  <c r="F247" i="3"/>
  <c r="F243" i="3"/>
  <c r="K278" i="3"/>
  <c r="K274" i="3"/>
  <c r="K270" i="3"/>
  <c r="K266" i="3"/>
  <c r="K262" i="3"/>
  <c r="K258" i="3"/>
  <c r="E205" i="3"/>
  <c r="F205" i="3" s="1"/>
  <c r="J192" i="3"/>
  <c r="K192" i="3"/>
  <c r="E155" i="3"/>
  <c r="F155" i="3"/>
  <c r="J150" i="3"/>
  <c r="K150" i="3"/>
  <c r="F316" i="3"/>
  <c r="F308" i="3"/>
  <c r="F300" i="3"/>
  <c r="F293" i="3"/>
  <c r="F289" i="3"/>
  <c r="F285" i="3"/>
  <c r="F281" i="3"/>
  <c r="F277" i="3"/>
  <c r="F273" i="3"/>
  <c r="F269" i="3"/>
  <c r="F265" i="3"/>
  <c r="F261" i="3"/>
  <c r="F389" i="3"/>
  <c r="F381" i="3"/>
  <c r="F373" i="3"/>
  <c r="F365" i="3"/>
  <c r="F357" i="3"/>
  <c r="F349" i="3"/>
  <c r="F341" i="3"/>
  <c r="F333" i="3"/>
  <c r="F325" i="3"/>
  <c r="F317" i="3"/>
  <c r="F309" i="3"/>
  <c r="F301" i="3"/>
  <c r="K291" i="3"/>
  <c r="K287" i="3"/>
  <c r="K283" i="3"/>
  <c r="K279" i="3"/>
  <c r="K275" i="3"/>
  <c r="K271" i="3"/>
  <c r="K267" i="3"/>
  <c r="K263" i="3"/>
  <c r="K259" i="3"/>
  <c r="F258" i="3"/>
  <c r="E258" i="3"/>
  <c r="F256" i="3"/>
  <c r="K254" i="3"/>
  <c r="K252" i="3"/>
  <c r="K250" i="3"/>
  <c r="K246" i="3"/>
  <c r="K242" i="3"/>
  <c r="F240" i="3"/>
  <c r="J207" i="3"/>
  <c r="K207" i="3"/>
  <c r="E197" i="3"/>
  <c r="F197" i="3" s="1"/>
  <c r="E171" i="3"/>
  <c r="F171" i="3"/>
  <c r="J166" i="3"/>
  <c r="K166" i="3"/>
  <c r="F350" i="3"/>
  <c r="F342" i="3"/>
  <c r="F334" i="3"/>
  <c r="F326" i="3"/>
  <c r="F318" i="3"/>
  <c r="F310" i="3"/>
  <c r="F302" i="3"/>
  <c r="F294" i="3"/>
  <c r="F290" i="3"/>
  <c r="F286" i="3"/>
  <c r="F282" i="3"/>
  <c r="F278" i="3"/>
  <c r="F274" i="3"/>
  <c r="F270" i="3"/>
  <c r="F266" i="3"/>
  <c r="F262" i="3"/>
  <c r="E254" i="3"/>
  <c r="F254" i="3" s="1"/>
  <c r="E252" i="3"/>
  <c r="F252" i="3" s="1"/>
  <c r="E250" i="3"/>
  <c r="F250" i="3" s="1"/>
  <c r="K248" i="3"/>
  <c r="F246" i="3"/>
  <c r="E246" i="3"/>
  <c r="K244" i="3"/>
  <c r="E242" i="3"/>
  <c r="F242" i="3" s="1"/>
  <c r="E173" i="3"/>
  <c r="F173" i="3"/>
  <c r="K280" i="3"/>
  <c r="K276" i="3"/>
  <c r="K272" i="3"/>
  <c r="K268" i="3"/>
  <c r="K264" i="3"/>
  <c r="K260" i="3"/>
  <c r="J257" i="3"/>
  <c r="K257" i="3"/>
  <c r="E248" i="3"/>
  <c r="F248" i="3" s="1"/>
  <c r="E244" i="3"/>
  <c r="F244" i="3" s="1"/>
  <c r="J239" i="3"/>
  <c r="K239" i="3"/>
  <c r="J199" i="3"/>
  <c r="K199" i="3"/>
  <c r="F336" i="3"/>
  <c r="F328" i="3"/>
  <c r="F320" i="3"/>
  <c r="F312" i="3"/>
  <c r="F304" i="3"/>
  <c r="F296" i="3"/>
  <c r="F291" i="3"/>
  <c r="F287" i="3"/>
  <c r="F283" i="3"/>
  <c r="F279" i="3"/>
  <c r="F275" i="3"/>
  <c r="F271" i="3"/>
  <c r="F267" i="3"/>
  <c r="F263" i="3"/>
  <c r="F259" i="3"/>
  <c r="F238" i="3"/>
  <c r="F236" i="3"/>
  <c r="F234" i="3"/>
  <c r="F232" i="3"/>
  <c r="F230" i="3"/>
  <c r="F228" i="3"/>
  <c r="F226" i="3"/>
  <c r="F224" i="3"/>
  <c r="F222" i="3"/>
  <c r="F220" i="3"/>
  <c r="F218" i="3"/>
  <c r="F216" i="3"/>
  <c r="F214" i="3"/>
  <c r="F212" i="3"/>
  <c r="F210" i="3"/>
  <c r="J204" i="3"/>
  <c r="K204" i="3"/>
  <c r="F202" i="3"/>
  <c r="J196" i="3"/>
  <c r="K196" i="3" s="1"/>
  <c r="F181" i="3"/>
  <c r="F179" i="3"/>
  <c r="E175" i="3"/>
  <c r="F175" i="3" s="1"/>
  <c r="J172" i="3"/>
  <c r="K172" i="3" s="1"/>
  <c r="F160" i="3"/>
  <c r="F157" i="3"/>
  <c r="E144" i="3"/>
  <c r="F144" i="3" s="1"/>
  <c r="E136" i="3"/>
  <c r="F136" i="3" s="1"/>
  <c r="K237" i="3"/>
  <c r="K235" i="3"/>
  <c r="K233" i="3"/>
  <c r="K231" i="3"/>
  <c r="K229" i="3"/>
  <c r="K227" i="3"/>
  <c r="K225" i="3"/>
  <c r="K223" i="3"/>
  <c r="K221" i="3"/>
  <c r="K219" i="3"/>
  <c r="K217" i="3"/>
  <c r="K215" i="3"/>
  <c r="K213" i="3"/>
  <c r="K211" i="3"/>
  <c r="J209" i="3"/>
  <c r="K209" i="3" s="1"/>
  <c r="F207" i="3"/>
  <c r="J201" i="3"/>
  <c r="K201" i="3"/>
  <c r="F199" i="3"/>
  <c r="J174" i="3"/>
  <c r="K174" i="3" s="1"/>
  <c r="J168" i="3"/>
  <c r="K168" i="3" s="1"/>
  <c r="J152" i="3"/>
  <c r="K152" i="3" s="1"/>
  <c r="F147" i="3"/>
  <c r="J137" i="3"/>
  <c r="K137" i="3" s="1"/>
  <c r="E82" i="3"/>
  <c r="F82" i="3"/>
  <c r="J44" i="3"/>
  <c r="K44" i="3"/>
  <c r="E41" i="3"/>
  <c r="F41" i="3"/>
  <c r="E39" i="3"/>
  <c r="F39" i="3"/>
  <c r="E26" i="3"/>
  <c r="F26" i="3"/>
  <c r="J206" i="3"/>
  <c r="K206" i="3"/>
  <c r="F204" i="3"/>
  <c r="J198" i="3"/>
  <c r="K198" i="3" s="1"/>
  <c r="F196" i="3"/>
  <c r="F189" i="3"/>
  <c r="F187" i="3"/>
  <c r="E183" i="3"/>
  <c r="F183" i="3"/>
  <c r="J180" i="3"/>
  <c r="K180" i="3"/>
  <c r="J156" i="3"/>
  <c r="K156" i="3"/>
  <c r="J140" i="3"/>
  <c r="K140" i="3" s="1"/>
  <c r="F249" i="3"/>
  <c r="F245" i="3"/>
  <c r="F209" i="3"/>
  <c r="J203" i="3"/>
  <c r="K203" i="3" s="1"/>
  <c r="F201" i="3"/>
  <c r="J195" i="3"/>
  <c r="K195" i="3"/>
  <c r="J182" i="3"/>
  <c r="K182" i="3"/>
  <c r="J176" i="3"/>
  <c r="K176" i="3"/>
  <c r="E159" i="3"/>
  <c r="F159" i="3"/>
  <c r="E140" i="3"/>
  <c r="F140" i="3"/>
  <c r="J96" i="3"/>
  <c r="K96" i="3" s="1"/>
  <c r="J72" i="3"/>
  <c r="K72" i="3"/>
  <c r="E57" i="3"/>
  <c r="F57" i="3"/>
  <c r="E55" i="3"/>
  <c r="F55" i="3"/>
  <c r="E49" i="3"/>
  <c r="F49" i="3"/>
  <c r="K240" i="3"/>
  <c r="F239" i="3"/>
  <c r="F237" i="3"/>
  <c r="F235" i="3"/>
  <c r="F233" i="3"/>
  <c r="F231" i="3"/>
  <c r="F229" i="3"/>
  <c r="F227" i="3"/>
  <c r="F225" i="3"/>
  <c r="F223" i="3"/>
  <c r="F221" i="3"/>
  <c r="F219" i="3"/>
  <c r="F217" i="3"/>
  <c r="F215" i="3"/>
  <c r="F213" i="3"/>
  <c r="F211" i="3"/>
  <c r="J208" i="3"/>
  <c r="K208" i="3"/>
  <c r="F206" i="3"/>
  <c r="J200" i="3"/>
  <c r="K200" i="3" s="1"/>
  <c r="F198" i="3"/>
  <c r="E191" i="3"/>
  <c r="F191" i="3"/>
  <c r="J188" i="3"/>
  <c r="K188" i="3"/>
  <c r="J158" i="3"/>
  <c r="K158" i="3"/>
  <c r="E145" i="3"/>
  <c r="F145" i="3" s="1"/>
  <c r="F129" i="3"/>
  <c r="F121" i="3"/>
  <c r="E121" i="3"/>
  <c r="K117" i="3"/>
  <c r="J117" i="3"/>
  <c r="J69" i="3"/>
  <c r="K69" i="3" s="1"/>
  <c r="K238" i="3"/>
  <c r="K236" i="3"/>
  <c r="K234" i="3"/>
  <c r="K232" i="3"/>
  <c r="K230" i="3"/>
  <c r="K228" i="3"/>
  <c r="K226" i="3"/>
  <c r="K224" i="3"/>
  <c r="K222" i="3"/>
  <c r="K220" i="3"/>
  <c r="K218" i="3"/>
  <c r="K216" i="3"/>
  <c r="K214" i="3"/>
  <c r="K212" i="3"/>
  <c r="K210" i="3"/>
  <c r="J205" i="3"/>
  <c r="K205" i="3"/>
  <c r="F203" i="3"/>
  <c r="J197" i="3"/>
  <c r="K197" i="3" s="1"/>
  <c r="F195" i="3"/>
  <c r="J190" i="3"/>
  <c r="K190" i="3"/>
  <c r="J184" i="3"/>
  <c r="K184" i="3"/>
  <c r="J164" i="3"/>
  <c r="K164" i="3"/>
  <c r="J148" i="3"/>
  <c r="K148" i="3"/>
  <c r="J141" i="3"/>
  <c r="K141" i="3" s="1"/>
  <c r="F208" i="3"/>
  <c r="J202" i="3"/>
  <c r="K202" i="3" s="1"/>
  <c r="F200" i="3"/>
  <c r="E167" i="3"/>
  <c r="F167" i="3"/>
  <c r="J160" i="3"/>
  <c r="K160" i="3"/>
  <c r="E151" i="3"/>
  <c r="F151" i="3"/>
  <c r="J144" i="3"/>
  <c r="K144" i="3" s="1"/>
  <c r="E114" i="3"/>
  <c r="F114" i="3"/>
  <c r="J112" i="3"/>
  <c r="K112" i="3" s="1"/>
  <c r="E74" i="3"/>
  <c r="F74" i="3"/>
  <c r="J71" i="3"/>
  <c r="K71" i="3"/>
  <c r="K142" i="3"/>
  <c r="F133" i="3"/>
  <c r="J124" i="3"/>
  <c r="K124" i="3" s="1"/>
  <c r="J120" i="3"/>
  <c r="K120" i="3" s="1"/>
  <c r="F116" i="3"/>
  <c r="K101" i="3"/>
  <c r="E90" i="3"/>
  <c r="F90" i="3"/>
  <c r="E86" i="3"/>
  <c r="F86" i="3"/>
  <c r="K83" i="3"/>
  <c r="E69" i="3"/>
  <c r="F69" i="3" s="1"/>
  <c r="K58" i="3"/>
  <c r="J52" i="3"/>
  <c r="K52" i="3"/>
  <c r="K50" i="3"/>
  <c r="E36" i="3"/>
  <c r="F36" i="3" s="1"/>
  <c r="E34" i="3"/>
  <c r="F34" i="3" s="1"/>
  <c r="J29" i="3"/>
  <c r="K29" i="3" s="1"/>
  <c r="K27" i="3"/>
  <c r="J11" i="3"/>
  <c r="K11" i="3"/>
  <c r="J7" i="3"/>
  <c r="K7" i="3"/>
  <c r="J108" i="3"/>
  <c r="K108" i="3" s="1"/>
  <c r="K102" i="3"/>
  <c r="K92" i="3"/>
  <c r="J92" i="3"/>
  <c r="E65" i="3"/>
  <c r="F65" i="3" s="1"/>
  <c r="J60" i="3"/>
  <c r="K60" i="3" s="1"/>
  <c r="J56" i="3"/>
  <c r="K56" i="3" s="1"/>
  <c r="E52" i="3"/>
  <c r="F52" i="3" s="1"/>
  <c r="J40" i="3"/>
  <c r="K40" i="3" s="1"/>
  <c r="J31" i="3"/>
  <c r="K31" i="3" s="1"/>
  <c r="E29" i="3"/>
  <c r="F29" i="3" s="1"/>
  <c r="E22" i="3"/>
  <c r="F22" i="3" s="1"/>
  <c r="E17" i="3"/>
  <c r="F17" i="3" s="1"/>
  <c r="E15" i="3"/>
  <c r="F15" i="3" s="1"/>
  <c r="E13" i="3"/>
  <c r="F13" i="3" s="1"/>
  <c r="K145" i="3"/>
  <c r="F141" i="3"/>
  <c r="F137" i="3"/>
  <c r="J132" i="3"/>
  <c r="K132" i="3" s="1"/>
  <c r="J128" i="3"/>
  <c r="K128" i="3" s="1"/>
  <c r="E120" i="3"/>
  <c r="F120" i="3"/>
  <c r="K118" i="3"/>
  <c r="K113" i="3"/>
  <c r="K97" i="3"/>
  <c r="J87" i="3"/>
  <c r="K87" i="3" s="1"/>
  <c r="J79" i="3"/>
  <c r="K79" i="3" s="1"/>
  <c r="E77" i="3"/>
  <c r="F77" i="3" s="1"/>
  <c r="J66" i="3"/>
  <c r="K66" i="3" s="1"/>
  <c r="J64" i="3"/>
  <c r="K64" i="3" s="1"/>
  <c r="E60" i="3"/>
  <c r="F60" i="3" s="1"/>
  <c r="J48" i="3"/>
  <c r="K48" i="3" s="1"/>
  <c r="E46" i="3"/>
  <c r="F46" i="3" s="1"/>
  <c r="E42" i="3"/>
  <c r="F42" i="3" s="1"/>
  <c r="K165" i="3"/>
  <c r="K157" i="3"/>
  <c r="K149" i="3"/>
  <c r="K125" i="3"/>
  <c r="K121" i="3"/>
  <c r="J104" i="3"/>
  <c r="K104" i="3" s="1"/>
  <c r="E79" i="3"/>
  <c r="F79" i="3"/>
  <c r="E73" i="3"/>
  <c r="F73" i="3"/>
  <c r="E68" i="3"/>
  <c r="F68" i="3"/>
  <c r="E58" i="3"/>
  <c r="F58" i="3"/>
  <c r="E54" i="3"/>
  <c r="F54" i="3"/>
  <c r="E50" i="3"/>
  <c r="F50" i="3"/>
  <c r="E9" i="3"/>
  <c r="F9" i="3"/>
  <c r="K143" i="3"/>
  <c r="K136" i="3"/>
  <c r="J136" i="3"/>
  <c r="F132" i="3"/>
  <c r="K126" i="3"/>
  <c r="F117" i="3"/>
  <c r="K109" i="3"/>
  <c r="K93" i="3"/>
  <c r="E87" i="3"/>
  <c r="F87" i="3"/>
  <c r="E66" i="3"/>
  <c r="F66" i="3"/>
  <c r="J59" i="3"/>
  <c r="K59" i="3"/>
  <c r="E33" i="3"/>
  <c r="F33" i="3"/>
  <c r="K133" i="3"/>
  <c r="K129" i="3"/>
  <c r="K110" i="3"/>
  <c r="K100" i="3"/>
  <c r="J100" i="3"/>
  <c r="K94" i="3"/>
  <c r="J84" i="3"/>
  <c r="K84" i="3"/>
  <c r="E81" i="3"/>
  <c r="F81" i="3"/>
  <c r="J47" i="3"/>
  <c r="K47" i="3"/>
  <c r="E45" i="3"/>
  <c r="F45" i="3"/>
  <c r="J39" i="3"/>
  <c r="K39" i="3"/>
  <c r="E37" i="3"/>
  <c r="F37" i="3"/>
  <c r="K134" i="3"/>
  <c r="F125" i="3"/>
  <c r="J116" i="3"/>
  <c r="K116" i="3" s="1"/>
  <c r="K105" i="3"/>
  <c r="J90" i="3"/>
  <c r="K90" i="3" s="1"/>
  <c r="E70" i="3"/>
  <c r="F70" i="3" s="1"/>
  <c r="J63" i="3"/>
  <c r="K63" i="3" s="1"/>
  <c r="E47" i="3"/>
  <c r="F47" i="3" s="1"/>
  <c r="K135" i="3"/>
  <c r="K127" i="3"/>
  <c r="K119" i="3"/>
  <c r="K111" i="3"/>
  <c r="K103" i="3"/>
  <c r="K95" i="3"/>
  <c r="E85" i="3"/>
  <c r="F85" i="3" s="1"/>
  <c r="E62" i="3"/>
  <c r="F62" i="3" s="1"/>
  <c r="E44" i="3"/>
  <c r="F44" i="3" s="1"/>
  <c r="J36" i="3"/>
  <c r="K36" i="3" s="1"/>
  <c r="K34" i="3"/>
  <c r="E31" i="3"/>
  <c r="F31" i="3"/>
  <c r="E20" i="3"/>
  <c r="F20" i="3"/>
  <c r="J23" i="3"/>
  <c r="K23" i="3"/>
  <c r="J16" i="3"/>
  <c r="K16" i="3"/>
  <c r="E7" i="3"/>
  <c r="F7" i="3"/>
  <c r="J32" i="3"/>
  <c r="K32" i="3"/>
  <c r="E18" i="3"/>
  <c r="F18" i="3"/>
  <c r="K146" i="3"/>
  <c r="K138" i="3"/>
  <c r="K130" i="3"/>
  <c r="K122" i="3"/>
  <c r="K114" i="3"/>
  <c r="K106" i="3"/>
  <c r="K98" i="3"/>
  <c r="J88" i="3"/>
  <c r="K88" i="3" s="1"/>
  <c r="E84" i="3"/>
  <c r="F84" i="3" s="1"/>
  <c r="J76" i="3"/>
  <c r="K76" i="3" s="1"/>
  <c r="K74" i="3"/>
  <c r="E71" i="3"/>
  <c r="F71" i="3"/>
  <c r="E61" i="3"/>
  <c r="F61" i="3"/>
  <c r="J55" i="3"/>
  <c r="K55" i="3"/>
  <c r="E38" i="3"/>
  <c r="F38" i="3"/>
  <c r="K35" i="3"/>
  <c r="E25" i="3"/>
  <c r="F25" i="3" s="1"/>
  <c r="E23" i="3"/>
  <c r="F23" i="3" s="1"/>
  <c r="E21" i="3"/>
  <c r="F21" i="3" s="1"/>
  <c r="E14" i="3"/>
  <c r="F14" i="3" s="1"/>
  <c r="K139" i="3"/>
  <c r="K131" i="3"/>
  <c r="K123" i="3"/>
  <c r="K115" i="3"/>
  <c r="K107" i="3"/>
  <c r="K99" i="3"/>
  <c r="K91" i="3"/>
  <c r="E76" i="3"/>
  <c r="F76" i="3"/>
  <c r="J68" i="3"/>
  <c r="K68" i="3"/>
  <c r="E63" i="3"/>
  <c r="F63" i="3"/>
  <c r="E53" i="3"/>
  <c r="F53" i="3"/>
  <c r="K37" i="3"/>
  <c r="E30" i="3"/>
  <c r="F30" i="3" s="1"/>
  <c r="E28" i="3"/>
  <c r="F28" i="3" s="1"/>
  <c r="E12" i="3"/>
  <c r="F12" i="3" s="1"/>
  <c r="J24" i="3"/>
  <c r="K24" i="3" s="1"/>
  <c r="J15" i="3"/>
  <c r="K15" i="3" s="1"/>
  <c r="E10" i="3"/>
  <c r="F10" i="3" s="1"/>
  <c r="K8" i="3"/>
  <c r="E88" i="3"/>
  <c r="F88" i="3"/>
  <c r="E80" i="3"/>
  <c r="F80" i="3"/>
  <c r="E72" i="3"/>
  <c r="F72" i="3"/>
  <c r="E64" i="3"/>
  <c r="F64" i="3"/>
  <c r="E56" i="3"/>
  <c r="F56" i="3"/>
  <c r="E48" i="3"/>
  <c r="F48" i="3"/>
  <c r="E40" i="3"/>
  <c r="F40" i="3"/>
  <c r="E32" i="3"/>
  <c r="F32" i="3"/>
  <c r="E24" i="3"/>
  <c r="F24" i="3"/>
  <c r="E16" i="3"/>
  <c r="F16" i="3"/>
  <c r="E8" i="3"/>
  <c r="F8" i="3"/>
  <c r="E83" i="3"/>
  <c r="F83" i="3"/>
  <c r="E75" i="3"/>
  <c r="F75" i="3"/>
  <c r="E67" i="3"/>
  <c r="F67" i="3"/>
  <c r="E59" i="3"/>
  <c r="F59" i="3"/>
  <c r="E51" i="3"/>
  <c r="F51" i="3"/>
  <c r="E43" i="3"/>
  <c r="F43" i="3"/>
  <c r="E35" i="3"/>
  <c r="F35" i="3"/>
  <c r="E27" i="3"/>
  <c r="F27" i="3"/>
  <c r="E19" i="3"/>
  <c r="F19" i="3"/>
  <c r="E11" i="3"/>
  <c r="F11" i="3"/>
  <c r="E6" i="3"/>
  <c r="F6" i="3"/>
  <c r="J5" i="3"/>
  <c r="K5" i="3" s="1"/>
  <c r="L18" i="2"/>
  <c r="P18" i="2"/>
  <c r="R13" i="2"/>
  <c r="O18" i="2"/>
  <c r="R15" i="2"/>
  <c r="R17" i="2"/>
  <c r="G18" i="2"/>
  <c r="G19" i="2" s="1"/>
  <c r="P19" i="2"/>
  <c r="I18" i="2"/>
  <c r="I19" i="2" s="1"/>
  <c r="K11" i="2"/>
  <c r="M11" i="2"/>
  <c r="N7" i="2"/>
  <c r="N9" i="2"/>
  <c r="K18" i="2"/>
  <c r="M18" i="2"/>
  <c r="M19" i="2" s="1"/>
  <c r="N14" i="2"/>
  <c r="N16" i="2"/>
  <c r="O11" i="2"/>
  <c r="O19" i="2" s="1"/>
  <c r="Q11" i="2"/>
  <c r="R9" i="2"/>
  <c r="Q18" i="2"/>
  <c r="Q19" i="2" s="1"/>
  <c r="R7" i="2"/>
  <c r="R14" i="2"/>
  <c r="R16" i="2"/>
  <c r="H18" i="2"/>
  <c r="L11" i="2"/>
  <c r="H11" i="2"/>
  <c r="N6" i="2"/>
  <c r="N8" i="2"/>
  <c r="N10" i="2"/>
  <c r="N13" i="2"/>
  <c r="N15" i="2"/>
  <c r="N17" i="2"/>
  <c r="R5" i="2"/>
  <c r="R12" i="2"/>
  <c r="J11" i="2"/>
  <c r="J6" i="2"/>
  <c r="J8" i="2"/>
  <c r="J10" i="2"/>
  <c r="N5" i="2"/>
  <c r="N12" i="2"/>
  <c r="F17" i="2"/>
  <c r="F16" i="2"/>
  <c r="F14" i="2"/>
  <c r="E18" i="2"/>
  <c r="F12" i="2"/>
  <c r="J5" i="2"/>
  <c r="F15" i="2"/>
  <c r="F13" i="2"/>
  <c r="D18" i="2"/>
  <c r="C18" i="2"/>
  <c r="F9" i="2"/>
  <c r="F7" i="2"/>
  <c r="E11" i="2"/>
  <c r="C11" i="2"/>
  <c r="F10" i="2"/>
  <c r="F8" i="2"/>
  <c r="F6" i="2"/>
  <c r="D11" i="2"/>
  <c r="F5" i="2"/>
  <c r="L19" i="2" l="1"/>
  <c r="S9" i="2"/>
  <c r="R11" i="2"/>
  <c r="N18" i="2"/>
  <c r="S13" i="2"/>
  <c r="S17" i="2"/>
  <c r="S8" i="2"/>
  <c r="S15" i="2"/>
  <c r="S10" i="2"/>
  <c r="S6" i="2"/>
  <c r="K19" i="2"/>
  <c r="R18" i="2"/>
  <c r="C19" i="2"/>
  <c r="S5" i="2"/>
  <c r="S14" i="2"/>
  <c r="N11" i="2"/>
  <c r="D19" i="2"/>
  <c r="E19" i="2"/>
  <c r="S12" i="2"/>
  <c r="H19" i="2"/>
  <c r="S16" i="2"/>
  <c r="S7" i="2"/>
  <c r="J18" i="2"/>
  <c r="F18" i="2"/>
  <c r="F11" i="2"/>
  <c r="R19" i="2" l="1"/>
  <c r="J19" i="2"/>
  <c r="S18" i="2"/>
  <c r="N19" i="2"/>
  <c r="S11" i="2"/>
  <c r="F19" i="2"/>
  <c r="S19" i="2" l="1"/>
</calcChain>
</file>

<file path=xl/comments1.xml><?xml version="1.0" encoding="utf-8"?>
<comments xmlns="http://schemas.openxmlformats.org/spreadsheetml/2006/main">
  <authors>
    <author>Kim Friis Laursen</author>
  </authors>
  <commentList>
    <comment ref="C5" authorId="0" shapeId="0">
      <text>
        <r>
          <rPr>
            <b/>
            <sz val="9"/>
            <color indexed="81"/>
            <rFont val="Tahoma"/>
            <charset val="1"/>
          </rPr>
          <t xml:space="preserve">OfficeCowboy:
Indkøb, </t>
        </r>
        <r>
          <rPr>
            <sz val="9"/>
            <color indexed="81"/>
            <rFont val="Tahoma"/>
            <family val="2"/>
          </rPr>
          <t>altid kolonne B, samme række ($B)</t>
        </r>
        <r>
          <rPr>
            <b/>
            <sz val="9"/>
            <color indexed="81"/>
            <rFont val="Tahoma"/>
            <charset val="1"/>
          </rPr>
          <t xml:space="preserve">
gange med 
Avancesats</t>
        </r>
        <r>
          <rPr>
            <sz val="9"/>
            <color indexed="81"/>
            <rFont val="Tahoma"/>
            <family val="2"/>
          </rPr>
          <t>, altid Række 3. samme kolonne  (C$3)</t>
        </r>
        <r>
          <rPr>
            <b/>
            <sz val="9"/>
            <color indexed="81"/>
            <rFont val="Tahoma"/>
            <charset val="1"/>
          </rPr>
          <t xml:space="preserve">
=$B5*C$3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5" authorId="0" shapeId="0">
      <text>
        <r>
          <rPr>
            <b/>
            <sz val="9"/>
            <color indexed="81"/>
            <rFont val="Tahoma"/>
            <charset val="1"/>
          </rPr>
          <t>OfficeCowboy:
Indkøb</t>
        </r>
        <r>
          <rPr>
            <sz val="9"/>
            <color indexed="81"/>
            <rFont val="Tahoma"/>
            <family val="2"/>
          </rPr>
          <t>, altid kolonne B, samme række ($B5)</t>
        </r>
        <r>
          <rPr>
            <b/>
            <sz val="9"/>
            <color indexed="81"/>
            <rFont val="Tahoma"/>
            <charset val="1"/>
          </rPr>
          <t xml:space="preserve">
plus
Avance,</t>
        </r>
        <r>
          <rPr>
            <sz val="9"/>
            <color indexed="81"/>
            <rFont val="Tahoma"/>
            <family val="2"/>
          </rPr>
          <t xml:space="preserve"> altid nabocellen (C3)</t>
        </r>
        <r>
          <rPr>
            <b/>
            <sz val="9"/>
            <color indexed="81"/>
            <rFont val="Tahoma"/>
            <charset val="1"/>
          </rPr>
          <t xml:space="preserve">
=$B3+C5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OfficeCowboy:
Før moms</t>
        </r>
        <r>
          <rPr>
            <sz val="9"/>
            <color indexed="81"/>
            <rFont val="Tahoma"/>
            <family val="2"/>
          </rPr>
          <t xml:space="preserve"> nabocellen (D5)
</t>
        </r>
        <r>
          <rPr>
            <b/>
            <sz val="9"/>
            <color indexed="81"/>
            <rFont val="Tahoma"/>
            <family val="2"/>
          </rPr>
          <t xml:space="preserve">Gange
Momssats </t>
        </r>
        <r>
          <rPr>
            <sz val="9"/>
            <color indexed="81"/>
            <rFont val="Tahoma"/>
            <family val="2"/>
          </rPr>
          <t xml:space="preserve">altid A2 ($A$2)
</t>
        </r>
        <r>
          <rPr>
            <b/>
            <sz val="9"/>
            <color indexed="81"/>
            <rFont val="Tahoma"/>
            <family val="2"/>
          </rPr>
          <t>D5*$A$2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OfficeCowboy:
Før moms</t>
        </r>
        <r>
          <rPr>
            <sz val="9"/>
            <color indexed="81"/>
            <rFont val="Tahoma"/>
            <family val="2"/>
          </rPr>
          <t xml:space="preserve"> nabo, nabo cellen (D5)
</t>
        </r>
        <r>
          <rPr>
            <b/>
            <sz val="9"/>
            <color indexed="81"/>
            <rFont val="Tahoma"/>
            <family val="2"/>
          </rPr>
          <t>Plus
Moms</t>
        </r>
        <r>
          <rPr>
            <sz val="9"/>
            <color indexed="81"/>
            <rFont val="Tahoma"/>
            <family val="2"/>
          </rPr>
          <t xml:space="preserve"> nabocellen (E5)
</t>
        </r>
        <r>
          <rPr>
            <b/>
            <sz val="9"/>
            <color indexed="81"/>
            <rFont val="Tahoma"/>
            <family val="2"/>
          </rPr>
          <t>=D5+E5</t>
        </r>
      </text>
    </comment>
  </commentList>
</comments>
</file>

<file path=xl/comments2.xml><?xml version="1.0" encoding="utf-8"?>
<comments xmlns="http://schemas.openxmlformats.org/spreadsheetml/2006/main">
  <authors>
    <author>Kim Friis Laursen</author>
  </authors>
  <commentList>
    <comment ref="C5" authorId="0" shapeId="0">
      <text>
        <r>
          <rPr>
            <b/>
            <sz val="9"/>
            <color indexed="81"/>
            <rFont val="Tahoma"/>
            <charset val="1"/>
          </rPr>
          <t xml:space="preserve">OfficeCowboy:
Indkøb, </t>
        </r>
        <r>
          <rPr>
            <sz val="9"/>
            <color indexed="81"/>
            <rFont val="Tahoma"/>
            <family val="2"/>
          </rPr>
          <t>altid kolonne B, samme række (Indkøb), kan kun anvende 1 værdi = samme række</t>
        </r>
        <r>
          <rPr>
            <b/>
            <sz val="9"/>
            <color indexed="81"/>
            <rFont val="Tahoma"/>
            <charset val="1"/>
          </rPr>
          <t xml:space="preserve">
gange med 
Avancesats</t>
        </r>
        <r>
          <rPr>
            <sz val="9"/>
            <color indexed="81"/>
            <rFont val="Tahoma"/>
            <family val="2"/>
          </rPr>
          <t xml:space="preserve">, altid Række 3. samme kolonne  (Avancesats), kan kun anvende 1 værdi = samme Kolonne
</t>
        </r>
        <r>
          <rPr>
            <b/>
            <sz val="9"/>
            <color indexed="81"/>
            <rFont val="Tahoma"/>
            <charset val="1"/>
          </rPr>
          <t>=Indkøb*Avancesats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5" authorId="0" shapeId="0">
      <text>
        <r>
          <rPr>
            <b/>
            <sz val="9"/>
            <color indexed="81"/>
            <rFont val="Tahoma"/>
            <charset val="1"/>
          </rPr>
          <t xml:space="preserve">OfficeCowboy:
Indkøb, </t>
        </r>
        <r>
          <rPr>
            <sz val="9"/>
            <color indexed="81"/>
            <rFont val="Tahoma"/>
            <family val="2"/>
          </rPr>
          <t>altid kolonne B, samme række (Indkøb), kan kun anvende 1 værdi = samme række</t>
        </r>
        <r>
          <rPr>
            <b/>
            <sz val="9"/>
            <color indexed="81"/>
            <rFont val="Tahoma"/>
            <charset val="1"/>
          </rPr>
          <t xml:space="preserve">
plus
Avance,</t>
        </r>
        <r>
          <rPr>
            <sz val="9"/>
            <color indexed="81"/>
            <rFont val="Tahoma"/>
            <family val="2"/>
          </rPr>
          <t xml:space="preserve"> altid nabocellen (C3)</t>
        </r>
        <r>
          <rPr>
            <b/>
            <sz val="9"/>
            <color indexed="81"/>
            <rFont val="Tahoma"/>
            <charset val="1"/>
          </rPr>
          <t xml:space="preserve">
=Indkøb+C5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OfficeCowboy:
Før moms</t>
        </r>
        <r>
          <rPr>
            <sz val="9"/>
            <color indexed="81"/>
            <rFont val="Tahoma"/>
            <family val="2"/>
          </rPr>
          <t xml:space="preserve"> nabocellen (D5)
</t>
        </r>
        <r>
          <rPr>
            <b/>
            <sz val="9"/>
            <color indexed="81"/>
            <rFont val="Tahoma"/>
            <family val="2"/>
          </rPr>
          <t xml:space="preserve">Gange
Momssats </t>
        </r>
        <r>
          <rPr>
            <sz val="9"/>
            <color indexed="81"/>
            <rFont val="Tahoma"/>
            <family val="2"/>
          </rPr>
          <t xml:space="preserve">altid A2 (MomsSats)
</t>
        </r>
        <r>
          <rPr>
            <b/>
            <sz val="9"/>
            <color indexed="81"/>
            <rFont val="Tahoma"/>
            <family val="2"/>
          </rPr>
          <t>D5*MomsSats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OfficeCowboy:
Før moms</t>
        </r>
        <r>
          <rPr>
            <sz val="9"/>
            <color indexed="81"/>
            <rFont val="Tahoma"/>
            <family val="2"/>
          </rPr>
          <t xml:space="preserve"> nabo, nabo cellen (D5)
</t>
        </r>
        <r>
          <rPr>
            <b/>
            <sz val="9"/>
            <color indexed="81"/>
            <rFont val="Tahoma"/>
            <family val="2"/>
          </rPr>
          <t>Plus
Moms</t>
        </r>
        <r>
          <rPr>
            <sz val="9"/>
            <color indexed="81"/>
            <rFont val="Tahoma"/>
            <family val="2"/>
          </rPr>
          <t xml:space="preserve"> nabocellen (E5)
</t>
        </r>
        <r>
          <rPr>
            <b/>
            <sz val="9"/>
            <color indexed="81"/>
            <rFont val="Tahoma"/>
            <family val="2"/>
          </rPr>
          <t>=D5+E5</t>
        </r>
      </text>
    </comment>
  </commentList>
</comments>
</file>

<file path=xl/sharedStrings.xml><?xml version="1.0" encoding="utf-8"?>
<sst xmlns="http://schemas.openxmlformats.org/spreadsheetml/2006/main" count="2581" uniqueCount="877">
  <si>
    <t>Momssats</t>
  </si>
  <si>
    <t>Avancesats</t>
  </si>
  <si>
    <t>Avance</t>
  </si>
  <si>
    <t>Før moms</t>
  </si>
  <si>
    <t>Moms</t>
  </si>
  <si>
    <t>Salg</t>
  </si>
  <si>
    <t>VareNr</t>
  </si>
  <si>
    <t>Indkøb</t>
  </si>
  <si>
    <t>En Gros</t>
  </si>
  <si>
    <t>Storkunder</t>
  </si>
  <si>
    <t>V 25341</t>
  </si>
  <si>
    <t>V 25342</t>
  </si>
  <si>
    <t>V 25343</t>
  </si>
  <si>
    <t>V 25344</t>
  </si>
  <si>
    <t>V 25345</t>
  </si>
  <si>
    <t>V 25346</t>
  </si>
  <si>
    <t>V 25347</t>
  </si>
  <si>
    <t>V 25348</t>
  </si>
  <si>
    <t>V 25349</t>
  </si>
  <si>
    <t>V 25350</t>
  </si>
  <si>
    <t>V 25351</t>
  </si>
  <si>
    <t>V 25352</t>
  </si>
  <si>
    <t>V 25353</t>
  </si>
  <si>
    <t>V 25354</t>
  </si>
  <si>
    <t>V 25355</t>
  </si>
  <si>
    <t>V 25356</t>
  </si>
  <si>
    <t>V 25357</t>
  </si>
  <si>
    <t>V 25358</t>
  </si>
  <si>
    <t>V 25359</t>
  </si>
  <si>
    <t>V 25360</t>
  </si>
  <si>
    <t>V 25361</t>
  </si>
  <si>
    <t>V 25362</t>
  </si>
  <si>
    <t>V 25363</t>
  </si>
  <si>
    <t>V 25364</t>
  </si>
  <si>
    <t>V 25365</t>
  </si>
  <si>
    <t>V 25366</t>
  </si>
  <si>
    <t>V 25367</t>
  </si>
  <si>
    <t>V 25368</t>
  </si>
  <si>
    <t>V 25369</t>
  </si>
  <si>
    <t>V 25370</t>
  </si>
  <si>
    <t>V 25371</t>
  </si>
  <si>
    <t>V 25372</t>
  </si>
  <si>
    <t>V 25373</t>
  </si>
  <si>
    <t>V 25374</t>
  </si>
  <si>
    <t>V 25375</t>
  </si>
  <si>
    <t>V 25376</t>
  </si>
  <si>
    <t>V 25377</t>
  </si>
  <si>
    <t>V 25378</t>
  </si>
  <si>
    <t>V 25379</t>
  </si>
  <si>
    <t>V 25380</t>
  </si>
  <si>
    <t>V 25381</t>
  </si>
  <si>
    <t>V 25382</t>
  </si>
  <si>
    <t>V 25383</t>
  </si>
  <si>
    <t>V 25384</t>
  </si>
  <si>
    <t>V 25385</t>
  </si>
  <si>
    <t>V 25386</t>
  </si>
  <si>
    <t>V 25387</t>
  </si>
  <si>
    <t>V 25388</t>
  </si>
  <si>
    <t>V 25389</t>
  </si>
  <si>
    <t>V 25390</t>
  </si>
  <si>
    <t>V 25391</t>
  </si>
  <si>
    <t>V 25392</t>
  </si>
  <si>
    <t>V 25393</t>
  </si>
  <si>
    <t>V 25394</t>
  </si>
  <si>
    <t>V 25395</t>
  </si>
  <si>
    <t>V 25396</t>
  </si>
  <si>
    <t>V 25397</t>
  </si>
  <si>
    <t>V 25398</t>
  </si>
  <si>
    <t>V 25399</t>
  </si>
  <si>
    <t>V 25400</t>
  </si>
  <si>
    <t>V 25401</t>
  </si>
  <si>
    <t>V 25402</t>
  </si>
  <si>
    <t>V 25403</t>
  </si>
  <si>
    <t>V 25404</t>
  </si>
  <si>
    <t>V 25405</t>
  </si>
  <si>
    <t>V 25406</t>
  </si>
  <si>
    <t>V 25407</t>
  </si>
  <si>
    <t>V 25408</t>
  </si>
  <si>
    <t>V 25409</t>
  </si>
  <si>
    <t>V 25410</t>
  </si>
  <si>
    <t>V 25411</t>
  </si>
  <si>
    <t>V 25412</t>
  </si>
  <si>
    <t>V 25413</t>
  </si>
  <si>
    <t>V 25414</t>
  </si>
  <si>
    <t>V 25415</t>
  </si>
  <si>
    <t>V 25416</t>
  </si>
  <si>
    <t>V 25417</t>
  </si>
  <si>
    <t>V 25418</t>
  </si>
  <si>
    <t>V 25419</t>
  </si>
  <si>
    <t>V 25420</t>
  </si>
  <si>
    <t>V 25421</t>
  </si>
  <si>
    <t>V 25422</t>
  </si>
  <si>
    <t>V 25423</t>
  </si>
  <si>
    <t>V 25424</t>
  </si>
  <si>
    <t>V 25425</t>
  </si>
  <si>
    <t>V 25426</t>
  </si>
  <si>
    <t>V 25427</t>
  </si>
  <si>
    <t>V 25428</t>
  </si>
  <si>
    <t>V 25429</t>
  </si>
  <si>
    <t>V 25430</t>
  </si>
  <si>
    <t>V 25431</t>
  </si>
  <si>
    <t>V 25432</t>
  </si>
  <si>
    <t>V 25433</t>
  </si>
  <si>
    <t>V 25434</t>
  </si>
  <si>
    <t>V 25435</t>
  </si>
  <si>
    <t>V 25436</t>
  </si>
  <si>
    <t>V 25437</t>
  </si>
  <si>
    <t>V 25438</t>
  </si>
  <si>
    <t>V 25439</t>
  </si>
  <si>
    <t>V 25440</t>
  </si>
  <si>
    <t>V 25441</t>
  </si>
  <si>
    <t>V 25442</t>
  </si>
  <si>
    <t>V 25443</t>
  </si>
  <si>
    <t>V 25444</t>
  </si>
  <si>
    <t>V 25445</t>
  </si>
  <si>
    <t>V 25446</t>
  </si>
  <si>
    <t>V 25447</t>
  </si>
  <si>
    <t>V 25448</t>
  </si>
  <si>
    <t>V 25449</t>
  </si>
  <si>
    <t>V 25450</t>
  </si>
  <si>
    <t>V 25451</t>
  </si>
  <si>
    <t>V 25452</t>
  </si>
  <si>
    <t>V 25453</t>
  </si>
  <si>
    <t>V 25454</t>
  </si>
  <si>
    <t>V 25455</t>
  </si>
  <si>
    <t>V 25456</t>
  </si>
  <si>
    <t>V 25457</t>
  </si>
  <si>
    <t>V 25458</t>
  </si>
  <si>
    <t>V 25459</t>
  </si>
  <si>
    <t>V 25460</t>
  </si>
  <si>
    <t>V 25461</t>
  </si>
  <si>
    <t>V 25462</t>
  </si>
  <si>
    <t>V 25463</t>
  </si>
  <si>
    <t>V 25464</t>
  </si>
  <si>
    <t>V 25465</t>
  </si>
  <si>
    <t>V 25466</t>
  </si>
  <si>
    <t>V 25467</t>
  </si>
  <si>
    <t>V 25468</t>
  </si>
  <si>
    <t>V 25469</t>
  </si>
  <si>
    <t>V 25470</t>
  </si>
  <si>
    <t>V 25471</t>
  </si>
  <si>
    <t>V 25472</t>
  </si>
  <si>
    <t>V 25473</t>
  </si>
  <si>
    <t>V 25474</t>
  </si>
  <si>
    <t>V 25475</t>
  </si>
  <si>
    <t>V 25476</t>
  </si>
  <si>
    <t>V 25477</t>
  </si>
  <si>
    <t>V 25478</t>
  </si>
  <si>
    <t>V 25479</t>
  </si>
  <si>
    <t>V 25480</t>
  </si>
  <si>
    <t>V 25481</t>
  </si>
  <si>
    <t>V 25482</t>
  </si>
  <si>
    <t>V 25483</t>
  </si>
  <si>
    <t>V 25484</t>
  </si>
  <si>
    <t>V 25485</t>
  </si>
  <si>
    <t>V 25486</t>
  </si>
  <si>
    <t>V 25487</t>
  </si>
  <si>
    <t>V 25488</t>
  </si>
  <si>
    <t>V 25489</t>
  </si>
  <si>
    <t>V 25490</t>
  </si>
  <si>
    <t>V 25491</t>
  </si>
  <si>
    <t>V 25492</t>
  </si>
  <si>
    <t>V 25493</t>
  </si>
  <si>
    <t>V 25494</t>
  </si>
  <si>
    <t>V 25495</t>
  </si>
  <si>
    <t>V 25496</t>
  </si>
  <si>
    <t>V 25497</t>
  </si>
  <si>
    <t>V 25498</t>
  </si>
  <si>
    <t>V 25499</t>
  </si>
  <si>
    <t>V 25500</t>
  </si>
  <si>
    <t>V 25501</t>
  </si>
  <si>
    <t>V 25502</t>
  </si>
  <si>
    <t>V 25503</t>
  </si>
  <si>
    <t>V 25504</t>
  </si>
  <si>
    <t>V 25505</t>
  </si>
  <si>
    <t>V 25506</t>
  </si>
  <si>
    <t>V 25507</t>
  </si>
  <si>
    <t>V 25508</t>
  </si>
  <si>
    <t>V 25509</t>
  </si>
  <si>
    <t>V 25510</t>
  </si>
  <si>
    <t>V 25511</t>
  </si>
  <si>
    <t>V 25512</t>
  </si>
  <si>
    <t>V 25513</t>
  </si>
  <si>
    <t>V 25514</t>
  </si>
  <si>
    <t>V 25515</t>
  </si>
  <si>
    <t>V 25516</t>
  </si>
  <si>
    <t>V 25517</t>
  </si>
  <si>
    <t>V 25518</t>
  </si>
  <si>
    <t>V 25519</t>
  </si>
  <si>
    <t>V 25520</t>
  </si>
  <si>
    <t>V 25521</t>
  </si>
  <si>
    <t>V 25522</t>
  </si>
  <si>
    <t>V 25523</t>
  </si>
  <si>
    <t>V 25524</t>
  </si>
  <si>
    <t>V 25525</t>
  </si>
  <si>
    <t>V 25526</t>
  </si>
  <si>
    <t>V 25527</t>
  </si>
  <si>
    <t>V 25528</t>
  </si>
  <si>
    <t>V 25529</t>
  </si>
  <si>
    <t>V 25530</t>
  </si>
  <si>
    <t>V 25531</t>
  </si>
  <si>
    <t>V 25532</t>
  </si>
  <si>
    <t>V 25533</t>
  </si>
  <si>
    <t>V 25534</t>
  </si>
  <si>
    <t>V 25535</t>
  </si>
  <si>
    <t>V 25536</t>
  </si>
  <si>
    <t>V 25537</t>
  </si>
  <si>
    <t>V 25538</t>
  </si>
  <si>
    <t>V 25539</t>
  </si>
  <si>
    <t>V 25540</t>
  </si>
  <si>
    <t>V 25541</t>
  </si>
  <si>
    <t>V 25542</t>
  </si>
  <si>
    <t>V 25543</t>
  </si>
  <si>
    <t>V 25544</t>
  </si>
  <si>
    <t>V 25545</t>
  </si>
  <si>
    <t>V 25546</t>
  </si>
  <si>
    <t>V 25547</t>
  </si>
  <si>
    <t>V 25548</t>
  </si>
  <si>
    <t>V 25549</t>
  </si>
  <si>
    <t>V 25550</t>
  </si>
  <si>
    <t>V 25551</t>
  </si>
  <si>
    <t>V 25552</t>
  </si>
  <si>
    <t>V 25553</t>
  </si>
  <si>
    <t>V 25554</t>
  </si>
  <si>
    <t>V 25555</t>
  </si>
  <si>
    <t>V 25556</t>
  </si>
  <si>
    <t>V 25557</t>
  </si>
  <si>
    <t>V 25558</t>
  </si>
  <si>
    <t>V 25559</t>
  </si>
  <si>
    <t>V 25560</t>
  </si>
  <si>
    <t>V 25561</t>
  </si>
  <si>
    <t>V 25562</t>
  </si>
  <si>
    <t>V 25563</t>
  </si>
  <si>
    <t>V 25564</t>
  </si>
  <si>
    <t>V 25565</t>
  </si>
  <si>
    <t>V 25566</t>
  </si>
  <si>
    <t>V 25567</t>
  </si>
  <si>
    <t>V 25568</t>
  </si>
  <si>
    <t>V 25569</t>
  </si>
  <si>
    <t>V 25570</t>
  </si>
  <si>
    <t>V 25571</t>
  </si>
  <si>
    <t>V 25572</t>
  </si>
  <si>
    <t>V 25573</t>
  </si>
  <si>
    <t>V 25574</t>
  </si>
  <si>
    <t>V 25575</t>
  </si>
  <si>
    <t>V 25576</t>
  </si>
  <si>
    <t>V 25577</t>
  </si>
  <si>
    <t>V 25578</t>
  </si>
  <si>
    <t>V 25579</t>
  </si>
  <si>
    <t>V 25580</t>
  </si>
  <si>
    <t>V 25581</t>
  </si>
  <si>
    <t>V 25582</t>
  </si>
  <si>
    <t>V 25583</t>
  </si>
  <si>
    <t>V 25584</t>
  </si>
  <si>
    <t>V 25585</t>
  </si>
  <si>
    <t>V 25586</t>
  </si>
  <si>
    <t>V 25587</t>
  </si>
  <si>
    <t>V 25588</t>
  </si>
  <si>
    <t>V 25589</t>
  </si>
  <si>
    <t>V 25590</t>
  </si>
  <si>
    <t>V 25591</t>
  </si>
  <si>
    <t>V 25592</t>
  </si>
  <si>
    <t>V 25593</t>
  </si>
  <si>
    <t>V 25594</t>
  </si>
  <si>
    <t>V 25595</t>
  </si>
  <si>
    <t>V 25596</t>
  </si>
  <si>
    <t>V 25597</t>
  </si>
  <si>
    <t>V 25598</t>
  </si>
  <si>
    <t>V 25599</t>
  </si>
  <si>
    <t>V 25600</t>
  </si>
  <si>
    <t>V 25601</t>
  </si>
  <si>
    <t>V 25602</t>
  </si>
  <si>
    <t>V 25603</t>
  </si>
  <si>
    <t>V 25604</t>
  </si>
  <si>
    <t>V 25605</t>
  </si>
  <si>
    <t>V 25606</t>
  </si>
  <si>
    <t>V 25607</t>
  </si>
  <si>
    <t>V 25608</t>
  </si>
  <si>
    <t>V 25609</t>
  </si>
  <si>
    <t>V 25610</t>
  </si>
  <si>
    <t>V 25611</t>
  </si>
  <si>
    <t>V 25612</t>
  </si>
  <si>
    <t>V 25613</t>
  </si>
  <si>
    <t>V 25614</t>
  </si>
  <si>
    <t>V 25615</t>
  </si>
  <si>
    <t>V 25616</t>
  </si>
  <si>
    <t>V 25617</t>
  </si>
  <si>
    <t>V 25618</t>
  </si>
  <si>
    <t>V 25619</t>
  </si>
  <si>
    <t>V 25620</t>
  </si>
  <si>
    <t>V 25621</t>
  </si>
  <si>
    <t>V 25622</t>
  </si>
  <si>
    <t>V 25623</t>
  </si>
  <si>
    <t>V 25624</t>
  </si>
  <si>
    <t>V 25625</t>
  </si>
  <si>
    <t>V 25626</t>
  </si>
  <si>
    <t>V 25627</t>
  </si>
  <si>
    <t>V 25628</t>
  </si>
  <si>
    <t>V 25629</t>
  </si>
  <si>
    <t>V 25630</t>
  </si>
  <si>
    <t>V 25631</t>
  </si>
  <si>
    <t>V 25632</t>
  </si>
  <si>
    <t>V 25633</t>
  </si>
  <si>
    <t>V 25634</t>
  </si>
  <si>
    <t>V 25635</t>
  </si>
  <si>
    <t>V 25636</t>
  </si>
  <si>
    <t>V 25637</t>
  </si>
  <si>
    <t>V 25638</t>
  </si>
  <si>
    <t>V 25639</t>
  </si>
  <si>
    <t>V 25640</t>
  </si>
  <si>
    <t>V 25641</t>
  </si>
  <si>
    <t>V 25642</t>
  </si>
  <si>
    <t>V 25643</t>
  </si>
  <si>
    <t>V 25644</t>
  </si>
  <si>
    <t>V 25645</t>
  </si>
  <si>
    <t>V 25646</t>
  </si>
  <si>
    <t>V 25647</t>
  </si>
  <si>
    <t>V 25648</t>
  </si>
  <si>
    <t>V 25649</t>
  </si>
  <si>
    <t>V 25650</t>
  </si>
  <si>
    <t>V 25651</t>
  </si>
  <si>
    <t>V 25652</t>
  </si>
  <si>
    <t>V 25653</t>
  </si>
  <si>
    <t>V 25654</t>
  </si>
  <si>
    <t>V 25655</t>
  </si>
  <si>
    <t>V 25656</t>
  </si>
  <si>
    <t>V 25657</t>
  </si>
  <si>
    <t>V 25658</t>
  </si>
  <si>
    <t>V 25659</t>
  </si>
  <si>
    <t>V 25660</t>
  </si>
  <si>
    <t>V 25661</t>
  </si>
  <si>
    <t>V 25662</t>
  </si>
  <si>
    <t>V 25663</t>
  </si>
  <si>
    <t>V 25664</t>
  </si>
  <si>
    <t>V 25665</t>
  </si>
  <si>
    <t>V 25666</t>
  </si>
  <si>
    <t>V 25667</t>
  </si>
  <si>
    <t>V 25668</t>
  </si>
  <si>
    <t>V 25669</t>
  </si>
  <si>
    <t>V 25670</t>
  </si>
  <si>
    <t>V 25671</t>
  </si>
  <si>
    <t>V 25672</t>
  </si>
  <si>
    <t>V 25673</t>
  </si>
  <si>
    <t>V 25674</t>
  </si>
  <si>
    <t>V 25675</t>
  </si>
  <si>
    <t>V 25676</t>
  </si>
  <si>
    <t>V 25677</t>
  </si>
  <si>
    <t>V 25678</t>
  </si>
  <si>
    <t>V 25679</t>
  </si>
  <si>
    <t>V 25680</t>
  </si>
  <si>
    <t>V 25681</t>
  </si>
  <si>
    <t>V 25682</t>
  </si>
  <si>
    <t>V 25683</t>
  </si>
  <si>
    <t>V 25684</t>
  </si>
  <si>
    <t>V 25685</t>
  </si>
  <si>
    <t>V 25686</t>
  </si>
  <si>
    <t>V 25687</t>
  </si>
  <si>
    <t>V 25688</t>
  </si>
  <si>
    <t>V 25689</t>
  </si>
  <si>
    <t>V 25690</t>
  </si>
  <si>
    <t>V 25691</t>
  </si>
  <si>
    <t>V 25692</t>
  </si>
  <si>
    <t>V 25693</t>
  </si>
  <si>
    <t>V 25694</t>
  </si>
  <si>
    <t>V 25695</t>
  </si>
  <si>
    <t>V 25696</t>
  </si>
  <si>
    <t>V 25697</t>
  </si>
  <si>
    <t>V 25698</t>
  </si>
  <si>
    <t>V 25699</t>
  </si>
  <si>
    <t>V 25700</t>
  </si>
  <si>
    <t>V 25701</t>
  </si>
  <si>
    <t>V 25702</t>
  </si>
  <si>
    <t>V 25703</t>
  </si>
  <si>
    <t>V 25704</t>
  </si>
  <si>
    <t>V 25705</t>
  </si>
  <si>
    <t>V 25706</t>
  </si>
  <si>
    <t>V 25707</t>
  </si>
  <si>
    <t>V 25708</t>
  </si>
  <si>
    <t>V 25709</t>
  </si>
  <si>
    <t>V 25710</t>
  </si>
  <si>
    <t>V 25711</t>
  </si>
  <si>
    <t>V 25712</t>
  </si>
  <si>
    <t>V 25713</t>
  </si>
  <si>
    <t>V 25714</t>
  </si>
  <si>
    <t>V 25715</t>
  </si>
  <si>
    <t>V 25716</t>
  </si>
  <si>
    <t>V 25717</t>
  </si>
  <si>
    <t>V 25718</t>
  </si>
  <si>
    <t>V 25719</t>
  </si>
  <si>
    <t>V 25720</t>
  </si>
  <si>
    <t>V 25721</t>
  </si>
  <si>
    <t>V 25722</t>
  </si>
  <si>
    <t>V 25723</t>
  </si>
  <si>
    <t>V 25724</t>
  </si>
  <si>
    <t>V 25725</t>
  </si>
  <si>
    <t>V 25726</t>
  </si>
  <si>
    <t>V 25727</t>
  </si>
  <si>
    <t>V 25728</t>
  </si>
  <si>
    <t>V 25729</t>
  </si>
  <si>
    <t>V 25730</t>
  </si>
  <si>
    <t>V 25731</t>
  </si>
  <si>
    <t>V 25732</t>
  </si>
  <si>
    <t>V 25733</t>
  </si>
  <si>
    <t>V 25734</t>
  </si>
  <si>
    <t>V 25735</t>
  </si>
  <si>
    <t>V 25736</t>
  </si>
  <si>
    <t>V 25737</t>
  </si>
  <si>
    <t>V 25738</t>
  </si>
  <si>
    <t>V 25739</t>
  </si>
  <si>
    <t>V 25740</t>
  </si>
  <si>
    <t>V 25741</t>
  </si>
  <si>
    <t>V 25742</t>
  </si>
  <si>
    <t>V 25743</t>
  </si>
  <si>
    <t>V 25744</t>
  </si>
  <si>
    <t>V 25745</t>
  </si>
  <si>
    <t>V 25746</t>
  </si>
  <si>
    <t>V 25747</t>
  </si>
  <si>
    <t>V 25748</t>
  </si>
  <si>
    <t>V 25749</t>
  </si>
  <si>
    <t>V 25750</t>
  </si>
  <si>
    <t>V 25751</t>
  </si>
  <si>
    <t>V 25752</t>
  </si>
  <si>
    <t>V 25753</t>
  </si>
  <si>
    <t>V 25754</t>
  </si>
  <si>
    <t>V 25755</t>
  </si>
  <si>
    <t>V 25756</t>
  </si>
  <si>
    <t>V 25757</t>
  </si>
  <si>
    <t>V 25758</t>
  </si>
  <si>
    <t>V 25759</t>
  </si>
  <si>
    <t>V 25760</t>
  </si>
  <si>
    <t>V 25761</t>
  </si>
  <si>
    <t>V 25762</t>
  </si>
  <si>
    <t>V 25763</t>
  </si>
  <si>
    <t>V 25764</t>
  </si>
  <si>
    <t>V 25765</t>
  </si>
  <si>
    <t>V 25766</t>
  </si>
  <si>
    <t>V 25767</t>
  </si>
  <si>
    <t>V 25768</t>
  </si>
  <si>
    <t>V 25769</t>
  </si>
  <si>
    <t>V 25770</t>
  </si>
  <si>
    <t>V 25771</t>
  </si>
  <si>
    <t>V 25772</t>
  </si>
  <si>
    <t>V 25773</t>
  </si>
  <si>
    <t>V 25774</t>
  </si>
  <si>
    <t>V 25775</t>
  </si>
  <si>
    <t>V 25776</t>
  </si>
  <si>
    <t>V 25777</t>
  </si>
  <si>
    <t>V 25778</t>
  </si>
  <si>
    <t>V 25779</t>
  </si>
  <si>
    <t>V 25780</t>
  </si>
  <si>
    <t>V 25781</t>
  </si>
  <si>
    <t>V 25782</t>
  </si>
  <si>
    <t>V 25783</t>
  </si>
  <si>
    <t>V 25784</t>
  </si>
  <si>
    <t>V 25785</t>
  </si>
  <si>
    <t>V 25786</t>
  </si>
  <si>
    <t>V 25787</t>
  </si>
  <si>
    <t>V 25788</t>
  </si>
  <si>
    <t>V 25789</t>
  </si>
  <si>
    <t>V 25790</t>
  </si>
  <si>
    <t>V 25791</t>
  </si>
  <si>
    <t>V 25792</t>
  </si>
  <si>
    <t>V 25793</t>
  </si>
  <si>
    <t>V 25794</t>
  </si>
  <si>
    <t>V 25795</t>
  </si>
  <si>
    <t>V 25796</t>
  </si>
  <si>
    <t>V 25797</t>
  </si>
  <si>
    <t>V 25798</t>
  </si>
  <si>
    <t>V 25799</t>
  </si>
  <si>
    <t>V 25800</t>
  </si>
  <si>
    <t>V 25801</t>
  </si>
  <si>
    <t>V 25802</t>
  </si>
  <si>
    <t>V 25803</t>
  </si>
  <si>
    <t>V 25804</t>
  </si>
  <si>
    <t>V 25805</t>
  </si>
  <si>
    <t>V 25806</t>
  </si>
  <si>
    <t>V 25807</t>
  </si>
  <si>
    <t>V 25808</t>
  </si>
  <si>
    <t>V 25809</t>
  </si>
  <si>
    <t>V 25810</t>
  </si>
  <si>
    <t>V 25811</t>
  </si>
  <si>
    <t>V 25812</t>
  </si>
  <si>
    <t>V 25813</t>
  </si>
  <si>
    <t>V 25814</t>
  </si>
  <si>
    <t>V 25815</t>
  </si>
  <si>
    <t>V 25816</t>
  </si>
  <si>
    <t>V 25817</t>
  </si>
  <si>
    <t>V 25818</t>
  </si>
  <si>
    <t>V 25819</t>
  </si>
  <si>
    <t>V 25820</t>
  </si>
  <si>
    <t>V 25821</t>
  </si>
  <si>
    <t>V 25822</t>
  </si>
  <si>
    <t>V 25823</t>
  </si>
  <si>
    <t>V 25824</t>
  </si>
  <si>
    <t>V 25825</t>
  </si>
  <si>
    <t>V 25826</t>
  </si>
  <si>
    <t>V 25827</t>
  </si>
  <si>
    <t>V 25828</t>
  </si>
  <si>
    <t>V 25829</t>
  </si>
  <si>
    <t>V 25830</t>
  </si>
  <si>
    <t>V 25831</t>
  </si>
  <si>
    <t>V 25832</t>
  </si>
  <si>
    <t>V 25833</t>
  </si>
  <si>
    <t>V 25834</t>
  </si>
  <si>
    <t>V 25835</t>
  </si>
  <si>
    <t>V 25836</t>
  </si>
  <si>
    <t>V 25837</t>
  </si>
  <si>
    <t>V 25838</t>
  </si>
  <si>
    <t>V 25839</t>
  </si>
  <si>
    <t>V 25840</t>
  </si>
  <si>
    <t>V 25841</t>
  </si>
  <si>
    <t>V 25842</t>
  </si>
  <si>
    <t>V 25843</t>
  </si>
  <si>
    <t>V 25844</t>
  </si>
  <si>
    <t>V 25845</t>
  </si>
  <si>
    <t>V 25846</t>
  </si>
  <si>
    <t>V 25847</t>
  </si>
  <si>
    <t>V 25848</t>
  </si>
  <si>
    <t>V 25849</t>
  </si>
  <si>
    <t>V 25850</t>
  </si>
  <si>
    <t>V 25851</t>
  </si>
  <si>
    <t>V 25852</t>
  </si>
  <si>
    <t>V 25853</t>
  </si>
  <si>
    <t>V 25854</t>
  </si>
  <si>
    <t>V 25855</t>
  </si>
  <si>
    <t>V 25856</t>
  </si>
  <si>
    <t>V 25857</t>
  </si>
  <si>
    <t>V 25858</t>
  </si>
  <si>
    <t>V 25859</t>
  </si>
  <si>
    <t>V 25860</t>
  </si>
  <si>
    <t>V 25861</t>
  </si>
  <si>
    <t>V 25862</t>
  </si>
  <si>
    <t>V 25863</t>
  </si>
  <si>
    <t>V 25864</t>
  </si>
  <si>
    <t>V 25865</t>
  </si>
  <si>
    <t>V 25866</t>
  </si>
  <si>
    <t>V 25867</t>
  </si>
  <si>
    <t>V 25868</t>
  </si>
  <si>
    <t>V 25869</t>
  </si>
  <si>
    <t>V 25870</t>
  </si>
  <si>
    <t>V 25871</t>
  </si>
  <si>
    <t>V 25872</t>
  </si>
  <si>
    <t>V 25873</t>
  </si>
  <si>
    <t>V 25874</t>
  </si>
  <si>
    <t>V 25875</t>
  </si>
  <si>
    <t>V 25876</t>
  </si>
  <si>
    <t>V 25877</t>
  </si>
  <si>
    <t>V 25878</t>
  </si>
  <si>
    <t>V 25879</t>
  </si>
  <si>
    <t>V 25880</t>
  </si>
  <si>
    <t>V 25881</t>
  </si>
  <si>
    <t>V 25882</t>
  </si>
  <si>
    <t>V 25883</t>
  </si>
  <si>
    <t>V 25884</t>
  </si>
  <si>
    <t>V 25885</t>
  </si>
  <si>
    <t>V 25886</t>
  </si>
  <si>
    <t>V 25887</t>
  </si>
  <si>
    <t>V 25888</t>
  </si>
  <si>
    <t>V 25889</t>
  </si>
  <si>
    <t>V 25890</t>
  </si>
  <si>
    <t>V 25891</t>
  </si>
  <si>
    <t>V 25892</t>
  </si>
  <si>
    <t>V 25893</t>
  </si>
  <si>
    <t>V 25894</t>
  </si>
  <si>
    <t>V 25895</t>
  </si>
  <si>
    <t>V 25896</t>
  </si>
  <si>
    <t>V 25897</t>
  </si>
  <si>
    <t>V 25898</t>
  </si>
  <si>
    <t>V 25899</t>
  </si>
  <si>
    <t>V 25900</t>
  </si>
  <si>
    <t>V 25901</t>
  </si>
  <si>
    <t>V 25902</t>
  </si>
  <si>
    <t>V 25903</t>
  </si>
  <si>
    <t>V 25904</t>
  </si>
  <si>
    <t>V 25905</t>
  </si>
  <si>
    <t>V 25906</t>
  </si>
  <si>
    <t>V 25907</t>
  </si>
  <si>
    <t>V 25908</t>
  </si>
  <si>
    <t>V 25909</t>
  </si>
  <si>
    <t>V 25910</t>
  </si>
  <si>
    <t>V 25911</t>
  </si>
  <si>
    <t>V 25912</t>
  </si>
  <si>
    <t>V 25913</t>
  </si>
  <si>
    <t>V 25914</t>
  </si>
  <si>
    <t>V 25915</t>
  </si>
  <si>
    <t>V 25916</t>
  </si>
  <si>
    <t>V 25917</t>
  </si>
  <si>
    <t>V 25918</t>
  </si>
  <si>
    <t>V 25919</t>
  </si>
  <si>
    <t>V 25920</t>
  </si>
  <si>
    <t>V 25921</t>
  </si>
  <si>
    <t>V 25922</t>
  </si>
  <si>
    <t>V 25923</t>
  </si>
  <si>
    <t>V 25924</t>
  </si>
  <si>
    <t>V 25925</t>
  </si>
  <si>
    <t>V 25926</t>
  </si>
  <si>
    <t>V 25927</t>
  </si>
  <si>
    <t>V 25928</t>
  </si>
  <si>
    <t>V 25929</t>
  </si>
  <si>
    <t>V 25930</t>
  </si>
  <si>
    <t>V 25931</t>
  </si>
  <si>
    <t>V 25932</t>
  </si>
  <si>
    <t>V 25933</t>
  </si>
  <si>
    <t>V 25934</t>
  </si>
  <si>
    <t>V 25935</t>
  </si>
  <si>
    <t>V 25936</t>
  </si>
  <si>
    <t>V 25937</t>
  </si>
  <si>
    <t>V 25938</t>
  </si>
  <si>
    <t>V 25939</t>
  </si>
  <si>
    <t>V 25940</t>
  </si>
  <si>
    <t>V 25941</t>
  </si>
  <si>
    <t>V 25942</t>
  </si>
  <si>
    <t>V 25943</t>
  </si>
  <si>
    <t>V 25944</t>
  </si>
  <si>
    <t>V 25945</t>
  </si>
  <si>
    <t>V 25946</t>
  </si>
  <si>
    <t>V 25947</t>
  </si>
  <si>
    <t>V 25948</t>
  </si>
  <si>
    <t>V 25949</t>
  </si>
  <si>
    <t>V 25950</t>
  </si>
  <si>
    <t>V 25951</t>
  </si>
  <si>
    <t>V 25952</t>
  </si>
  <si>
    <t>V 25953</t>
  </si>
  <si>
    <t>V 25954</t>
  </si>
  <si>
    <t>V 25955</t>
  </si>
  <si>
    <t>V 25956</t>
  </si>
  <si>
    <t>V 25957</t>
  </si>
  <si>
    <t>V 25958</t>
  </si>
  <si>
    <t>V 25959</t>
  </si>
  <si>
    <t>V 25960</t>
  </si>
  <si>
    <t>V 25961</t>
  </si>
  <si>
    <t>V 25962</t>
  </si>
  <si>
    <t>V 25963</t>
  </si>
  <si>
    <t>V 25964</t>
  </si>
  <si>
    <t>V 25965</t>
  </si>
  <si>
    <t>V 25966</t>
  </si>
  <si>
    <t>V 25967</t>
  </si>
  <si>
    <t>V 25968</t>
  </si>
  <si>
    <t>V 25969</t>
  </si>
  <si>
    <t>V 25970</t>
  </si>
  <si>
    <t>V 25971</t>
  </si>
  <si>
    <t>V 25972</t>
  </si>
  <si>
    <t>V 25973</t>
  </si>
  <si>
    <t>V 25974</t>
  </si>
  <si>
    <t>V 25975</t>
  </si>
  <si>
    <t>V 25976</t>
  </si>
  <si>
    <t>V 25977</t>
  </si>
  <si>
    <t>V 25978</t>
  </si>
  <si>
    <t>V 25979</t>
  </si>
  <si>
    <t>V 25980</t>
  </si>
  <si>
    <t>V 25981</t>
  </si>
  <si>
    <t>V 25982</t>
  </si>
  <si>
    <t>V 25983</t>
  </si>
  <si>
    <t>V 25984</t>
  </si>
  <si>
    <t>V 25985</t>
  </si>
  <si>
    <t>V 25986</t>
  </si>
  <si>
    <t>V 25987</t>
  </si>
  <si>
    <t>V 25988</t>
  </si>
  <si>
    <t>V 25989</t>
  </si>
  <si>
    <t>V 25990</t>
  </si>
  <si>
    <t>V 25991</t>
  </si>
  <si>
    <t>V 25992</t>
  </si>
  <si>
    <t>V 25993</t>
  </si>
  <si>
    <t>V 25994</t>
  </si>
  <si>
    <t>V 25995</t>
  </si>
  <si>
    <t>V 25996</t>
  </si>
  <si>
    <t>V 25997</t>
  </si>
  <si>
    <t>V 25998</t>
  </si>
  <si>
    <t>V 25999</t>
  </si>
  <si>
    <t>V 26000</t>
  </si>
  <si>
    <t>V 26001</t>
  </si>
  <si>
    <t>V 26002</t>
  </si>
  <si>
    <t>V 26003</t>
  </si>
  <si>
    <t>V 26004</t>
  </si>
  <si>
    <t>V 26005</t>
  </si>
  <si>
    <t>V 26006</t>
  </si>
  <si>
    <t>V 26007</t>
  </si>
  <si>
    <t>V 26008</t>
  </si>
  <si>
    <t>V 26009</t>
  </si>
  <si>
    <t>V 26010</t>
  </si>
  <si>
    <t>V 26011</t>
  </si>
  <si>
    <t>V 26012</t>
  </si>
  <si>
    <t>V 26013</t>
  </si>
  <si>
    <t>V 26014</t>
  </si>
  <si>
    <t>V 26015</t>
  </si>
  <si>
    <t>V 26016</t>
  </si>
  <si>
    <t>V 26017</t>
  </si>
  <si>
    <t>V 26018</t>
  </si>
  <si>
    <t>V 26019</t>
  </si>
  <si>
    <t>V 26020</t>
  </si>
  <si>
    <t>V 26021</t>
  </si>
  <si>
    <t>V 26022</t>
  </si>
  <si>
    <t>V 26023</t>
  </si>
  <si>
    <t>V 26024</t>
  </si>
  <si>
    <t>V 26025</t>
  </si>
  <si>
    <t>V 26026</t>
  </si>
  <si>
    <t>V 26027</t>
  </si>
  <si>
    <t>V 26028</t>
  </si>
  <si>
    <t>V 26029</t>
  </si>
  <si>
    <t>V 26030</t>
  </si>
  <si>
    <t>V 26031</t>
  </si>
  <si>
    <t>V 26032</t>
  </si>
  <si>
    <t>V 26033</t>
  </si>
  <si>
    <t>V 26034</t>
  </si>
  <si>
    <t>V 26035</t>
  </si>
  <si>
    <t>V 26036</t>
  </si>
  <si>
    <t>V 26037</t>
  </si>
  <si>
    <t>V 26038</t>
  </si>
  <si>
    <t>V 26039</t>
  </si>
  <si>
    <t>V 26040</t>
  </si>
  <si>
    <t>V 26041</t>
  </si>
  <si>
    <t>V 26042</t>
  </si>
  <si>
    <t>V 26043</t>
  </si>
  <si>
    <t>V 26044</t>
  </si>
  <si>
    <t>V 26045</t>
  </si>
  <si>
    <t>V 26046</t>
  </si>
  <si>
    <t>V 26047</t>
  </si>
  <si>
    <t>V 26048</t>
  </si>
  <si>
    <t>V 26049</t>
  </si>
  <si>
    <t>V 26050</t>
  </si>
  <si>
    <t>V 26051</t>
  </si>
  <si>
    <t>V 26052</t>
  </si>
  <si>
    <t>V 26053</t>
  </si>
  <si>
    <t>V 26054</t>
  </si>
  <si>
    <t>V 26055</t>
  </si>
  <si>
    <t>V 26056</t>
  </si>
  <si>
    <t>V 26057</t>
  </si>
  <si>
    <t>V 26058</t>
  </si>
  <si>
    <t>V 26059</t>
  </si>
  <si>
    <t>V 26060</t>
  </si>
  <si>
    <t>V 26061</t>
  </si>
  <si>
    <t>V 26062</t>
  </si>
  <si>
    <t>V 26063</t>
  </si>
  <si>
    <t>V 26064</t>
  </si>
  <si>
    <t>V 26065</t>
  </si>
  <si>
    <t>V 26066</t>
  </si>
  <si>
    <t>V 26067</t>
  </si>
  <si>
    <t>V 26068</t>
  </si>
  <si>
    <t>V 26069</t>
  </si>
  <si>
    <t>V 26070</t>
  </si>
  <si>
    <t>V 26071</t>
  </si>
  <si>
    <t>V 26072</t>
  </si>
  <si>
    <t>V 26073</t>
  </si>
  <si>
    <t>V 26074</t>
  </si>
  <si>
    <t>V 26075</t>
  </si>
  <si>
    <t>V 26076</t>
  </si>
  <si>
    <t>V 26077</t>
  </si>
  <si>
    <t>V 26078</t>
  </si>
  <si>
    <t>V 26079</t>
  </si>
  <si>
    <t>V 26080</t>
  </si>
  <si>
    <t>V 26081</t>
  </si>
  <si>
    <t>V 26082</t>
  </si>
  <si>
    <t>V 26083</t>
  </si>
  <si>
    <t>V 26084</t>
  </si>
  <si>
    <t>V 26085</t>
  </si>
  <si>
    <t>V 26086</t>
  </si>
  <si>
    <t>V 26087</t>
  </si>
  <si>
    <t>V 26088</t>
  </si>
  <si>
    <t>V 26089</t>
  </si>
  <si>
    <t>V 26090</t>
  </si>
  <si>
    <t>V 26091</t>
  </si>
  <si>
    <t>V 26092</t>
  </si>
  <si>
    <t>V 26093</t>
  </si>
  <si>
    <t>V 26094</t>
  </si>
  <si>
    <t>V 26095</t>
  </si>
  <si>
    <t>V 26096</t>
  </si>
  <si>
    <t>V 26097</t>
  </si>
  <si>
    <t>V 26098</t>
  </si>
  <si>
    <t>V 26099</t>
  </si>
  <si>
    <t>V 26100</t>
  </si>
  <si>
    <t>V 26101</t>
  </si>
  <si>
    <t>V 26102</t>
  </si>
  <si>
    <t>V 26103</t>
  </si>
  <si>
    <t>V 26104</t>
  </si>
  <si>
    <t>V 26105</t>
  </si>
  <si>
    <t>V 26106</t>
  </si>
  <si>
    <t>V 26107</t>
  </si>
  <si>
    <t>V 26108</t>
  </si>
  <si>
    <t>V 26109</t>
  </si>
  <si>
    <t>V 26110</t>
  </si>
  <si>
    <t>V 26111</t>
  </si>
  <si>
    <t>V 26112</t>
  </si>
  <si>
    <t>V 26113</t>
  </si>
  <si>
    <t>V 26114</t>
  </si>
  <si>
    <t>V 26115</t>
  </si>
  <si>
    <t>V 26116</t>
  </si>
  <si>
    <t>V 26117</t>
  </si>
  <si>
    <t>V 26118</t>
  </si>
  <si>
    <t>V 26119</t>
  </si>
  <si>
    <t>V 26120</t>
  </si>
  <si>
    <t>V 26121</t>
  </si>
  <si>
    <t>V 26122</t>
  </si>
  <si>
    <t>V 26123</t>
  </si>
  <si>
    <t>V 26124</t>
  </si>
  <si>
    <t>V 26125</t>
  </si>
  <si>
    <t>V 26126</t>
  </si>
  <si>
    <t>V 26127</t>
  </si>
  <si>
    <t>V 26128</t>
  </si>
  <si>
    <t>V 26129</t>
  </si>
  <si>
    <t>V 26130</t>
  </si>
  <si>
    <t>V 26131</t>
  </si>
  <si>
    <t>V 26132</t>
  </si>
  <si>
    <t>V 26133</t>
  </si>
  <si>
    <t>V 26134</t>
  </si>
  <si>
    <t>V 26135</t>
  </si>
  <si>
    <t>V 26136</t>
  </si>
  <si>
    <t>V 26137</t>
  </si>
  <si>
    <t>V 26138</t>
  </si>
  <si>
    <t>V 26139</t>
  </si>
  <si>
    <t>V 26140</t>
  </si>
  <si>
    <t>V 26141</t>
  </si>
  <si>
    <t>V 26142</t>
  </si>
  <si>
    <t>V 26143</t>
  </si>
  <si>
    <t>V 26144</t>
  </si>
  <si>
    <t>V 26145</t>
  </si>
  <si>
    <t>V 26146</t>
  </si>
  <si>
    <t>V 26147</t>
  </si>
  <si>
    <t>V 26148</t>
  </si>
  <si>
    <t>V 26149</t>
  </si>
  <si>
    <t>V 26150</t>
  </si>
  <si>
    <t>V 26151</t>
  </si>
  <si>
    <t>V 26152</t>
  </si>
  <si>
    <t>V 26153</t>
  </si>
  <si>
    <t>V 26154</t>
  </si>
  <si>
    <t>V 26155</t>
  </si>
  <si>
    <t>V 26156</t>
  </si>
  <si>
    <t>V 26157</t>
  </si>
  <si>
    <t>V 26158</t>
  </si>
  <si>
    <t>V 26159</t>
  </si>
  <si>
    <t>V 26160</t>
  </si>
  <si>
    <t>V 26161</t>
  </si>
  <si>
    <t>V 26162</t>
  </si>
  <si>
    <t>V 26163</t>
  </si>
  <si>
    <t>V 26164</t>
  </si>
  <si>
    <t>V 26165</t>
  </si>
  <si>
    <t>V 26166</t>
  </si>
  <si>
    <t>V 26167</t>
  </si>
  <si>
    <t>V 26168</t>
  </si>
  <si>
    <t>V 26169</t>
  </si>
  <si>
    <t>V 26170</t>
  </si>
  <si>
    <t>V 26171</t>
  </si>
  <si>
    <t>V 26172</t>
  </si>
  <si>
    <t>V 26173</t>
  </si>
  <si>
    <t>Januar</t>
  </si>
  <si>
    <t>Februar</t>
  </si>
  <si>
    <t>Marts</t>
  </si>
  <si>
    <t>1. kvt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</si>
  <si>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</si>
  <si>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</si>
  <si>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</si>
  <si>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</si>
  <si>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</si>
  <si>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</si>
  <si>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</si>
  <si>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</si>
  <si>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</si>
  <si>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Total</t>
  </si>
  <si>
    <t>4. kvt</t>
  </si>
  <si>
    <t>3. kvt</t>
  </si>
  <si>
    <t>2. kvt</t>
  </si>
  <si>
    <t>Mono</t>
  </si>
  <si>
    <t>Tri</t>
  </si>
  <si>
    <t>Racer</t>
  </si>
  <si>
    <t>Tandem</t>
  </si>
  <si>
    <t>City</t>
  </si>
  <si>
    <t>Tour</t>
  </si>
  <si>
    <t>Pedal</t>
  </si>
  <si>
    <t>Knallert 30</t>
  </si>
  <si>
    <t>Knallert 45</t>
  </si>
  <si>
    <t>Scooter</t>
  </si>
  <si>
    <t>MC Lille</t>
  </si>
  <si>
    <t>MC Mellem</t>
  </si>
  <si>
    <t>MC Stor</t>
  </si>
  <si>
    <t>Motor</t>
  </si>
  <si>
    <t>Læs kommentarer i cellerne C5 til og med F5</t>
  </si>
  <si>
    <t>De 4 formler er kopieret til H5:K5, og hele vejen  ned</t>
  </si>
  <si>
    <t>Række 3 er navngivet AvanceSats, Kolonne B er navngivet Indkøb, og 
celle A2 er navngivet MomsSats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</si>
</sst>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18">
    <xf numFmtId="0" fontId="0" fillId="0" borderId="0" xfId="0"/>
    <xf numFmtId="0" fontId="1" fillId="2" borderId="0" xfId="3" applyAlignment="1">
      <alignment horizontal="center"/>
    </xf>
    <xf numFmtId="9" fontId="2" fillId="2" borderId="0" xfId="2" applyNumberFormat="1" applyFill="1"/>
    <xf numFmtId="0" fontId="1" fillId="2" borderId="4" xfId="3" applyBorder="1"/>
    <xf numFmtId="0" fontId="1" fillId="2" borderId="0" xfId="3" applyBorder="1"/>
    <xf numFmtId="0" fontId="1" fillId="2" borderId="5" xfId="3" applyBorder="1"/>
    <xf numFmtId="9" fontId="2" fillId="2" borderId="4" xfId="2" applyNumberFormat="1" applyFill="1" applyBorder="1"/>
    <xf numFmtId="0" fontId="1" fillId="2" borderId="6" xfId="3" applyBorder="1" applyAlignment="1">
      <alignment horizontal="center"/>
    </xf>
    <xf numFmtId="0" fontId="1" fillId="2" borderId="7" xfId="3" applyBorder="1" applyAlignment="1">
      <alignment horizontal="center"/>
    </xf>
    <xf numFmtId="0" fontId="1" fillId="2" borderId="8" xfId="3" applyBorder="1" applyAlignment="1">
      <alignment horizontal="center"/>
    </xf>
    <xf numFmtId="43" fontId="0" fillId="0" borderId="0" xfId="1" applyFont="1"/>
    <xf numFmtId="0" fontId="1" fillId="2" borderId="1" xfId="3" applyBorder="1" applyAlignment="1">
      <alignment horizontal="center"/>
    </xf>
    <xf numFmtId="0" fontId="1" fillId="2" borderId="2" xfId="3" applyBorder="1" applyAlignment="1">
      <alignment horizontal="center"/>
    </xf>
    <xf numFmtId="0" fontId="1" fillId="2" borderId="3" xfId="3" applyBorder="1" applyAlignment="1">
      <alignment horizontal="center"/>
    </xf>
    <xf numFmtId="0" fontId="0" fillId="2" borderId="1" xfId="3" applyFont="1" applyBorder="1" applyAlignment="1">
      <alignment horizontal="center"/>
    </xf>
    <xf numFmtId="43" fontId="0" fillId="0" borderId="0" xfId="0" applyNumberFormat="1"/>
    <xf numFmtId="0" fontId="1" fillId="2" borderId="0" xfId="3" applyBorder="1" applyAlignment="1">
      <alignment horizontal="left" vertical="top" wrapText="1"/>
    </xf>
    <xf numFmtId="0" fontId="0" fillId="2" borderId="0" xfId="3" applyFont="1" applyBorder="1" applyAlignment="1">
      <alignment horizontal="left" vertical="top" wrapText="1"/>
    </xf>
  </cellXfs>
  <cellStyles count="4">
    <cellStyle name="20 % - Farve2" xfId="3" builtinId="34"/>
    <cellStyle name="Forklarende tekst" xfId="2" builtinId="53"/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7"/>
  <sheetViews>
    <sheetView workbookViewId="0">
      <selection activeCell="D24" sqref="D24"/>
    </sheetView>
  </sheetViews>
  <sheetFormatPr defaultRowHeight="15" x14ac:dyDescent="0.25"/>
  <cols>
    <col min="1" max="6" width="15" customWidth="1"/>
    <col min="8" max="11" width="15" customWidth="1"/>
  </cols>
  <sheetData>
    <row r="1" spans="1:11" x14ac:dyDescent="0.25">
      <c r="A1" s="1" t="s">
        <v>0</v>
      </c>
      <c r="B1" s="1"/>
      <c r="C1" s="11" t="s">
        <v>8</v>
      </c>
      <c r="D1" s="12"/>
      <c r="E1" s="12"/>
      <c r="F1" s="13"/>
      <c r="H1" s="14" t="s">
        <v>9</v>
      </c>
      <c r="I1" s="12"/>
      <c r="J1" s="12"/>
      <c r="K1" s="13"/>
    </row>
    <row r="2" spans="1:11" x14ac:dyDescent="0.25">
      <c r="A2" s="2">
        <v>0.25</v>
      </c>
      <c r="B2" s="1"/>
      <c r="C2" s="3" t="s">
        <v>1</v>
      </c>
      <c r="D2" s="4"/>
      <c r="E2" s="4"/>
      <c r="F2" s="5"/>
      <c r="H2" s="3" t="s">
        <v>1</v>
      </c>
      <c r="I2" s="4"/>
      <c r="J2" s="4"/>
      <c r="K2" s="5"/>
    </row>
    <row r="3" spans="1:11" x14ac:dyDescent="0.25">
      <c r="A3" s="1"/>
      <c r="B3" s="1"/>
      <c r="C3" s="6">
        <v>0.67</v>
      </c>
      <c r="D3" s="4"/>
      <c r="E3" s="4"/>
      <c r="F3" s="5"/>
      <c r="H3" s="6">
        <v>1.4</v>
      </c>
      <c r="I3" s="4"/>
      <c r="J3" s="4"/>
      <c r="K3" s="5"/>
    </row>
    <row r="4" spans="1:11" ht="15.75" thickBot="1" x14ac:dyDescent="0.3">
      <c r="A4" s="1" t="s">
        <v>6</v>
      </c>
      <c r="B4" s="1" t="s">
        <v>7</v>
      </c>
      <c r="C4" s="7" t="s">
        <v>2</v>
      </c>
      <c r="D4" s="8" t="s">
        <v>3</v>
      </c>
      <c r="E4" s="8" t="s">
        <v>4</v>
      </c>
      <c r="F4" s="9" t="s">
        <v>5</v>
      </c>
      <c r="H4" s="7" t="s">
        <v>2</v>
      </c>
      <c r="I4" s="8" t="s">
        <v>3</v>
      </c>
      <c r="J4" s="8" t="s">
        <v>4</v>
      </c>
      <c r="K4" s="9" t="s">
        <v>5</v>
      </c>
    </row>
    <row r="5" spans="1:11" x14ac:dyDescent="0.25">
      <c r="A5" t="s">
        <v>10</v>
      </c>
      <c r="B5" s="10">
        <v>288</v>
      </c>
    </row>
    <row r="6" spans="1:11" x14ac:dyDescent="0.25">
      <c r="A6" t="s">
        <v>11</v>
      </c>
      <c r="B6" s="10">
        <v>335</v>
      </c>
    </row>
    <row r="7" spans="1:11" x14ac:dyDescent="0.25">
      <c r="A7" t="s">
        <v>12</v>
      </c>
      <c r="B7" s="10">
        <v>257</v>
      </c>
    </row>
    <row r="8" spans="1:11" x14ac:dyDescent="0.25">
      <c r="A8" t="s">
        <v>13</v>
      </c>
      <c r="B8" s="10">
        <v>143</v>
      </c>
    </row>
    <row r="9" spans="1:11" x14ac:dyDescent="0.25">
      <c r="A9" t="s">
        <v>14</v>
      </c>
      <c r="B9" s="10">
        <v>275</v>
      </c>
    </row>
    <row r="10" spans="1:11" x14ac:dyDescent="0.25">
      <c r="A10" t="s">
        <v>15</v>
      </c>
      <c r="B10" s="10">
        <v>715</v>
      </c>
    </row>
    <row r="11" spans="1:11" x14ac:dyDescent="0.25">
      <c r="A11" t="s">
        <v>16</v>
      </c>
      <c r="B11" s="10">
        <v>422</v>
      </c>
    </row>
    <row r="12" spans="1:11" x14ac:dyDescent="0.25">
      <c r="A12" t="s">
        <v>17</v>
      </c>
      <c r="B12" s="10">
        <v>306</v>
      </c>
    </row>
    <row r="13" spans="1:11" x14ac:dyDescent="0.25">
      <c r="A13" t="s">
        <v>18</v>
      </c>
      <c r="B13" s="10">
        <v>125</v>
      </c>
    </row>
    <row r="14" spans="1:11" x14ac:dyDescent="0.25">
      <c r="A14" t="s">
        <v>19</v>
      </c>
      <c r="B14" s="10">
        <v>935</v>
      </c>
    </row>
    <row r="15" spans="1:11" x14ac:dyDescent="0.25">
      <c r="A15" t="s">
        <v>20</v>
      </c>
      <c r="B15" s="10">
        <v>634</v>
      </c>
    </row>
    <row r="16" spans="1:11" x14ac:dyDescent="0.25">
      <c r="A16" t="s">
        <v>21</v>
      </c>
      <c r="B16" s="10">
        <v>459</v>
      </c>
    </row>
    <row r="17" spans="1:2" x14ac:dyDescent="0.25">
      <c r="A17" t="s">
        <v>22</v>
      </c>
      <c r="B17" s="10">
        <v>80</v>
      </c>
    </row>
    <row r="18" spans="1:2" x14ac:dyDescent="0.25">
      <c r="A18" t="s">
        <v>23</v>
      </c>
      <c r="B18" s="10">
        <v>263</v>
      </c>
    </row>
    <row r="19" spans="1:2" x14ac:dyDescent="0.25">
      <c r="A19" t="s">
        <v>24</v>
      </c>
      <c r="B19" s="10">
        <v>339</v>
      </c>
    </row>
    <row r="20" spans="1:2" x14ac:dyDescent="0.25">
      <c r="A20" t="s">
        <v>25</v>
      </c>
      <c r="B20" s="10">
        <v>124</v>
      </c>
    </row>
    <row r="21" spans="1:2" x14ac:dyDescent="0.25">
      <c r="A21" t="s">
        <v>26</v>
      </c>
      <c r="B21" s="10">
        <v>952</v>
      </c>
    </row>
    <row r="22" spans="1:2" x14ac:dyDescent="0.25">
      <c r="A22" t="s">
        <v>27</v>
      </c>
      <c r="B22" s="10">
        <v>349</v>
      </c>
    </row>
    <row r="23" spans="1:2" x14ac:dyDescent="0.25">
      <c r="A23" t="s">
        <v>28</v>
      </c>
      <c r="B23" s="10">
        <v>273</v>
      </c>
    </row>
    <row r="24" spans="1:2" x14ac:dyDescent="0.25">
      <c r="A24" t="s">
        <v>29</v>
      </c>
      <c r="B24" s="10">
        <v>65</v>
      </c>
    </row>
    <row r="25" spans="1:2" x14ac:dyDescent="0.25">
      <c r="A25" t="s">
        <v>30</v>
      </c>
      <c r="B25" s="10">
        <v>901</v>
      </c>
    </row>
    <row r="26" spans="1:2" x14ac:dyDescent="0.25">
      <c r="A26" t="s">
        <v>31</v>
      </c>
      <c r="B26" s="10">
        <v>464</v>
      </c>
    </row>
    <row r="27" spans="1:2" x14ac:dyDescent="0.25">
      <c r="A27" t="s">
        <v>32</v>
      </c>
      <c r="B27" s="10">
        <v>185</v>
      </c>
    </row>
    <row r="28" spans="1:2" x14ac:dyDescent="0.25">
      <c r="A28" t="s">
        <v>33</v>
      </c>
      <c r="B28" s="10">
        <v>672</v>
      </c>
    </row>
    <row r="29" spans="1:2" x14ac:dyDescent="0.25">
      <c r="A29" t="s">
        <v>34</v>
      </c>
      <c r="B29" s="10">
        <v>208</v>
      </c>
    </row>
    <row r="30" spans="1:2" x14ac:dyDescent="0.25">
      <c r="A30" t="s">
        <v>35</v>
      </c>
      <c r="B30" s="10">
        <v>744</v>
      </c>
    </row>
    <row r="31" spans="1:2" x14ac:dyDescent="0.25">
      <c r="A31" t="s">
        <v>36</v>
      </c>
      <c r="B31" s="10">
        <v>414</v>
      </c>
    </row>
    <row r="32" spans="1:2" x14ac:dyDescent="0.25">
      <c r="A32" t="s">
        <v>37</v>
      </c>
      <c r="B32" s="10">
        <v>1144</v>
      </c>
    </row>
    <row r="33" spans="1:2" x14ac:dyDescent="0.25">
      <c r="A33" t="s">
        <v>38</v>
      </c>
      <c r="B33" s="10">
        <v>1264</v>
      </c>
    </row>
    <row r="34" spans="1:2" x14ac:dyDescent="0.25">
      <c r="A34" t="s">
        <v>39</v>
      </c>
      <c r="B34" s="10">
        <v>694</v>
      </c>
    </row>
    <row r="35" spans="1:2" x14ac:dyDescent="0.25">
      <c r="A35" t="s">
        <v>40</v>
      </c>
      <c r="B35" s="10">
        <v>1243</v>
      </c>
    </row>
    <row r="36" spans="1:2" x14ac:dyDescent="0.25">
      <c r="A36" t="s">
        <v>41</v>
      </c>
      <c r="B36" s="10">
        <v>535</v>
      </c>
    </row>
    <row r="37" spans="1:2" x14ac:dyDescent="0.25">
      <c r="A37" t="s">
        <v>42</v>
      </c>
      <c r="B37" s="10">
        <v>254</v>
      </c>
    </row>
    <row r="38" spans="1:2" x14ac:dyDescent="0.25">
      <c r="A38" t="s">
        <v>43</v>
      </c>
      <c r="B38" s="10">
        <v>401</v>
      </c>
    </row>
    <row r="39" spans="1:2" x14ac:dyDescent="0.25">
      <c r="A39" t="s">
        <v>44</v>
      </c>
      <c r="B39" s="10">
        <v>1099</v>
      </c>
    </row>
    <row r="40" spans="1:2" x14ac:dyDescent="0.25">
      <c r="A40" t="s">
        <v>45</v>
      </c>
      <c r="B40" s="10">
        <v>536</v>
      </c>
    </row>
    <row r="41" spans="1:2" x14ac:dyDescent="0.25">
      <c r="A41" t="s">
        <v>46</v>
      </c>
      <c r="B41" s="10">
        <v>49</v>
      </c>
    </row>
    <row r="42" spans="1:2" x14ac:dyDescent="0.25">
      <c r="A42" t="s">
        <v>47</v>
      </c>
      <c r="B42" s="10">
        <v>957</v>
      </c>
    </row>
    <row r="43" spans="1:2" x14ac:dyDescent="0.25">
      <c r="A43" t="s">
        <v>48</v>
      </c>
      <c r="B43" s="10">
        <v>738</v>
      </c>
    </row>
    <row r="44" spans="1:2" x14ac:dyDescent="0.25">
      <c r="A44" t="s">
        <v>49</v>
      </c>
      <c r="B44" s="10">
        <v>1217</v>
      </c>
    </row>
    <row r="45" spans="1:2" x14ac:dyDescent="0.25">
      <c r="A45" t="s">
        <v>50</v>
      </c>
      <c r="B45" s="10">
        <v>271</v>
      </c>
    </row>
    <row r="46" spans="1:2" x14ac:dyDescent="0.25">
      <c r="A46" t="s">
        <v>51</v>
      </c>
      <c r="B46" s="10">
        <v>170</v>
      </c>
    </row>
    <row r="47" spans="1:2" x14ac:dyDescent="0.25">
      <c r="A47" t="s">
        <v>52</v>
      </c>
      <c r="B47" s="10">
        <v>938</v>
      </c>
    </row>
    <row r="48" spans="1:2" x14ac:dyDescent="0.25">
      <c r="A48" t="s">
        <v>53</v>
      </c>
      <c r="B48" s="10">
        <v>952</v>
      </c>
    </row>
    <row r="49" spans="1:2" x14ac:dyDescent="0.25">
      <c r="A49" t="s">
        <v>54</v>
      </c>
      <c r="B49" s="10">
        <v>445</v>
      </c>
    </row>
    <row r="50" spans="1:2" x14ac:dyDescent="0.25">
      <c r="A50" t="s">
        <v>55</v>
      </c>
      <c r="B50" s="10">
        <v>873</v>
      </c>
    </row>
    <row r="51" spans="1:2" x14ac:dyDescent="0.25">
      <c r="A51" t="s">
        <v>56</v>
      </c>
      <c r="B51" s="10">
        <v>1284</v>
      </c>
    </row>
    <row r="52" spans="1:2" x14ac:dyDescent="0.25">
      <c r="A52" t="s">
        <v>57</v>
      </c>
      <c r="B52" s="10">
        <v>622</v>
      </c>
    </row>
    <row r="53" spans="1:2" x14ac:dyDescent="0.25">
      <c r="A53" t="s">
        <v>58</v>
      </c>
      <c r="B53" s="10">
        <v>1275</v>
      </c>
    </row>
    <row r="54" spans="1:2" x14ac:dyDescent="0.25">
      <c r="A54" t="s">
        <v>59</v>
      </c>
      <c r="B54" s="10">
        <v>1031</v>
      </c>
    </row>
    <row r="55" spans="1:2" x14ac:dyDescent="0.25">
      <c r="A55" t="s">
        <v>60</v>
      </c>
      <c r="B55" s="10">
        <v>402</v>
      </c>
    </row>
    <row r="56" spans="1:2" x14ac:dyDescent="0.25">
      <c r="A56" t="s">
        <v>61</v>
      </c>
      <c r="B56" s="10">
        <v>794</v>
      </c>
    </row>
    <row r="57" spans="1:2" x14ac:dyDescent="0.25">
      <c r="A57" t="s">
        <v>62</v>
      </c>
      <c r="B57" s="10">
        <v>211</v>
      </c>
    </row>
    <row r="58" spans="1:2" x14ac:dyDescent="0.25">
      <c r="A58" t="s">
        <v>63</v>
      </c>
      <c r="B58" s="10">
        <v>745</v>
      </c>
    </row>
    <row r="59" spans="1:2" x14ac:dyDescent="0.25">
      <c r="A59" t="s">
        <v>64</v>
      </c>
      <c r="B59" s="10">
        <v>1144</v>
      </c>
    </row>
    <row r="60" spans="1:2" x14ac:dyDescent="0.25">
      <c r="A60" t="s">
        <v>65</v>
      </c>
      <c r="B60" s="10">
        <v>114</v>
      </c>
    </row>
    <row r="61" spans="1:2" x14ac:dyDescent="0.25">
      <c r="A61" t="s">
        <v>66</v>
      </c>
      <c r="B61" s="10">
        <v>259</v>
      </c>
    </row>
    <row r="62" spans="1:2" x14ac:dyDescent="0.25">
      <c r="A62" t="s">
        <v>67</v>
      </c>
      <c r="B62" s="10">
        <v>1290</v>
      </c>
    </row>
    <row r="63" spans="1:2" x14ac:dyDescent="0.25">
      <c r="A63" t="s">
        <v>68</v>
      </c>
      <c r="B63" s="10">
        <v>827</v>
      </c>
    </row>
    <row r="64" spans="1:2" x14ac:dyDescent="0.25">
      <c r="A64" t="s">
        <v>69</v>
      </c>
      <c r="B64" s="10">
        <v>298</v>
      </c>
    </row>
    <row r="65" spans="1:2" x14ac:dyDescent="0.25">
      <c r="A65" t="s">
        <v>70</v>
      </c>
      <c r="B65" s="10">
        <v>1098</v>
      </c>
    </row>
    <row r="66" spans="1:2" x14ac:dyDescent="0.25">
      <c r="A66" t="s">
        <v>71</v>
      </c>
      <c r="B66" s="10">
        <v>736</v>
      </c>
    </row>
    <row r="67" spans="1:2" x14ac:dyDescent="0.25">
      <c r="A67" t="s">
        <v>72</v>
      </c>
      <c r="B67" s="10">
        <v>489</v>
      </c>
    </row>
    <row r="68" spans="1:2" x14ac:dyDescent="0.25">
      <c r="A68" t="s">
        <v>73</v>
      </c>
      <c r="B68" s="10">
        <v>883</v>
      </c>
    </row>
    <row r="69" spans="1:2" x14ac:dyDescent="0.25">
      <c r="A69" t="s">
        <v>74</v>
      </c>
      <c r="B69" s="10">
        <v>463</v>
      </c>
    </row>
    <row r="70" spans="1:2" x14ac:dyDescent="0.25">
      <c r="A70" t="s">
        <v>75</v>
      </c>
      <c r="B70" s="10">
        <v>458</v>
      </c>
    </row>
    <row r="71" spans="1:2" x14ac:dyDescent="0.25">
      <c r="A71" t="s">
        <v>76</v>
      </c>
      <c r="B71" s="10">
        <v>1202</v>
      </c>
    </row>
    <row r="72" spans="1:2" x14ac:dyDescent="0.25">
      <c r="A72" t="s">
        <v>77</v>
      </c>
      <c r="B72" s="10">
        <v>852</v>
      </c>
    </row>
    <row r="73" spans="1:2" x14ac:dyDescent="0.25">
      <c r="A73" t="s">
        <v>78</v>
      </c>
      <c r="B73" s="10">
        <v>701</v>
      </c>
    </row>
    <row r="74" spans="1:2" x14ac:dyDescent="0.25">
      <c r="A74" t="s">
        <v>79</v>
      </c>
      <c r="B74" s="10">
        <v>552</v>
      </c>
    </row>
    <row r="75" spans="1:2" x14ac:dyDescent="0.25">
      <c r="A75" t="s">
        <v>80</v>
      </c>
      <c r="B75" s="10">
        <v>387</v>
      </c>
    </row>
    <row r="76" spans="1:2" x14ac:dyDescent="0.25">
      <c r="A76" t="s">
        <v>81</v>
      </c>
      <c r="B76" s="10">
        <v>670</v>
      </c>
    </row>
    <row r="77" spans="1:2" x14ac:dyDescent="0.25">
      <c r="A77" t="s">
        <v>82</v>
      </c>
      <c r="B77" s="10">
        <v>1104</v>
      </c>
    </row>
    <row r="78" spans="1:2" x14ac:dyDescent="0.25">
      <c r="A78" t="s">
        <v>83</v>
      </c>
      <c r="B78" s="10">
        <v>1022</v>
      </c>
    </row>
    <row r="79" spans="1:2" x14ac:dyDescent="0.25">
      <c r="A79" t="s">
        <v>84</v>
      </c>
      <c r="B79" s="10">
        <v>859</v>
      </c>
    </row>
    <row r="80" spans="1:2" x14ac:dyDescent="0.25">
      <c r="A80" t="s">
        <v>85</v>
      </c>
      <c r="B80" s="10">
        <v>636</v>
      </c>
    </row>
    <row r="81" spans="1:2" x14ac:dyDescent="0.25">
      <c r="A81" t="s">
        <v>86</v>
      </c>
      <c r="B81" s="10">
        <v>826</v>
      </c>
    </row>
    <row r="82" spans="1:2" x14ac:dyDescent="0.25">
      <c r="A82" t="s">
        <v>87</v>
      </c>
      <c r="B82" s="10">
        <v>754</v>
      </c>
    </row>
    <row r="83" spans="1:2" x14ac:dyDescent="0.25">
      <c r="A83" t="s">
        <v>88</v>
      </c>
      <c r="B83" s="10">
        <v>1142</v>
      </c>
    </row>
    <row r="84" spans="1:2" x14ac:dyDescent="0.25">
      <c r="A84" t="s">
        <v>89</v>
      </c>
      <c r="B84" s="10">
        <v>1108</v>
      </c>
    </row>
    <row r="85" spans="1:2" x14ac:dyDescent="0.25">
      <c r="A85" t="s">
        <v>90</v>
      </c>
      <c r="B85" s="10">
        <v>529</v>
      </c>
    </row>
    <row r="86" spans="1:2" x14ac:dyDescent="0.25">
      <c r="A86" t="s">
        <v>91</v>
      </c>
      <c r="B86" s="10">
        <v>902</v>
      </c>
    </row>
    <row r="87" spans="1:2" x14ac:dyDescent="0.25">
      <c r="A87" t="s">
        <v>92</v>
      </c>
      <c r="B87" s="10">
        <v>1149</v>
      </c>
    </row>
    <row r="88" spans="1:2" x14ac:dyDescent="0.25">
      <c r="A88" t="s">
        <v>93</v>
      </c>
      <c r="B88" s="10">
        <v>981</v>
      </c>
    </row>
    <row r="89" spans="1:2" x14ac:dyDescent="0.25">
      <c r="A89" t="s">
        <v>94</v>
      </c>
      <c r="B89" s="10">
        <v>1184</v>
      </c>
    </row>
    <row r="90" spans="1:2" x14ac:dyDescent="0.25">
      <c r="A90" t="s">
        <v>95</v>
      </c>
      <c r="B90" s="10">
        <v>1045</v>
      </c>
    </row>
    <row r="91" spans="1:2" x14ac:dyDescent="0.25">
      <c r="A91" t="s">
        <v>96</v>
      </c>
      <c r="B91" s="10">
        <v>74</v>
      </c>
    </row>
    <row r="92" spans="1:2" x14ac:dyDescent="0.25">
      <c r="A92" t="s">
        <v>97</v>
      </c>
      <c r="B92" s="10">
        <v>1229</v>
      </c>
    </row>
    <row r="93" spans="1:2" x14ac:dyDescent="0.25">
      <c r="A93" t="s">
        <v>98</v>
      </c>
      <c r="B93" s="10">
        <v>181</v>
      </c>
    </row>
    <row r="94" spans="1:2" x14ac:dyDescent="0.25">
      <c r="A94" t="s">
        <v>99</v>
      </c>
      <c r="B94" s="10">
        <v>259</v>
      </c>
    </row>
    <row r="95" spans="1:2" x14ac:dyDescent="0.25">
      <c r="A95" t="s">
        <v>100</v>
      </c>
      <c r="B95" s="10">
        <v>1266</v>
      </c>
    </row>
    <row r="96" spans="1:2" x14ac:dyDescent="0.25">
      <c r="A96" t="s">
        <v>101</v>
      </c>
      <c r="B96" s="10">
        <v>703</v>
      </c>
    </row>
    <row r="97" spans="1:2" x14ac:dyDescent="0.25">
      <c r="A97" t="s">
        <v>102</v>
      </c>
      <c r="B97" s="10">
        <v>935</v>
      </c>
    </row>
    <row r="98" spans="1:2" x14ac:dyDescent="0.25">
      <c r="A98" t="s">
        <v>103</v>
      </c>
      <c r="B98" s="10">
        <v>429</v>
      </c>
    </row>
    <row r="99" spans="1:2" x14ac:dyDescent="0.25">
      <c r="A99" t="s">
        <v>104</v>
      </c>
      <c r="B99" s="10">
        <v>352</v>
      </c>
    </row>
    <row r="100" spans="1:2" x14ac:dyDescent="0.25">
      <c r="A100" t="s">
        <v>105</v>
      </c>
      <c r="B100" s="10">
        <v>385</v>
      </c>
    </row>
    <row r="101" spans="1:2" x14ac:dyDescent="0.25">
      <c r="A101" t="s">
        <v>106</v>
      </c>
      <c r="B101" s="10">
        <v>471</v>
      </c>
    </row>
    <row r="102" spans="1:2" x14ac:dyDescent="0.25">
      <c r="A102" t="s">
        <v>107</v>
      </c>
      <c r="B102" s="10">
        <v>1240</v>
      </c>
    </row>
    <row r="103" spans="1:2" x14ac:dyDescent="0.25">
      <c r="A103" t="s">
        <v>108</v>
      </c>
      <c r="B103" s="10">
        <v>818</v>
      </c>
    </row>
    <row r="104" spans="1:2" x14ac:dyDescent="0.25">
      <c r="A104" t="s">
        <v>109</v>
      </c>
      <c r="B104" s="10">
        <v>108</v>
      </c>
    </row>
    <row r="105" spans="1:2" x14ac:dyDescent="0.25">
      <c r="A105" t="s">
        <v>110</v>
      </c>
      <c r="B105" s="10">
        <v>1129</v>
      </c>
    </row>
    <row r="106" spans="1:2" x14ac:dyDescent="0.25">
      <c r="A106" t="s">
        <v>111</v>
      </c>
      <c r="B106" s="10">
        <v>422</v>
      </c>
    </row>
    <row r="107" spans="1:2" x14ac:dyDescent="0.25">
      <c r="A107" t="s">
        <v>112</v>
      </c>
      <c r="B107" s="10">
        <v>1171</v>
      </c>
    </row>
    <row r="108" spans="1:2" x14ac:dyDescent="0.25">
      <c r="A108" t="s">
        <v>113</v>
      </c>
      <c r="B108" s="10">
        <v>731</v>
      </c>
    </row>
    <row r="109" spans="1:2" x14ac:dyDescent="0.25">
      <c r="A109" t="s">
        <v>114</v>
      </c>
      <c r="B109" s="10">
        <v>1013</v>
      </c>
    </row>
    <row r="110" spans="1:2" x14ac:dyDescent="0.25">
      <c r="A110" t="s">
        <v>115</v>
      </c>
      <c r="B110" s="10">
        <v>702</v>
      </c>
    </row>
    <row r="111" spans="1:2" x14ac:dyDescent="0.25">
      <c r="A111" t="s">
        <v>116</v>
      </c>
      <c r="B111" s="10">
        <v>783</v>
      </c>
    </row>
    <row r="112" spans="1:2" x14ac:dyDescent="0.25">
      <c r="A112" t="s">
        <v>117</v>
      </c>
      <c r="B112" s="10">
        <v>138</v>
      </c>
    </row>
    <row r="113" spans="1:2" x14ac:dyDescent="0.25">
      <c r="A113" t="s">
        <v>118</v>
      </c>
      <c r="B113" s="10">
        <v>575</v>
      </c>
    </row>
    <row r="114" spans="1:2" x14ac:dyDescent="0.25">
      <c r="A114" t="s">
        <v>119</v>
      </c>
      <c r="B114" s="10">
        <v>875</v>
      </c>
    </row>
    <row r="115" spans="1:2" x14ac:dyDescent="0.25">
      <c r="A115" t="s">
        <v>120</v>
      </c>
      <c r="B115" s="10">
        <v>1151</v>
      </c>
    </row>
    <row r="116" spans="1:2" x14ac:dyDescent="0.25">
      <c r="A116" t="s">
        <v>121</v>
      </c>
      <c r="B116" s="10">
        <v>980</v>
      </c>
    </row>
    <row r="117" spans="1:2" x14ac:dyDescent="0.25">
      <c r="A117" t="s">
        <v>122</v>
      </c>
      <c r="B117" s="10">
        <v>1100</v>
      </c>
    </row>
    <row r="118" spans="1:2" x14ac:dyDescent="0.25">
      <c r="A118" t="s">
        <v>123</v>
      </c>
      <c r="B118" s="10">
        <v>752</v>
      </c>
    </row>
    <row r="119" spans="1:2" x14ac:dyDescent="0.25">
      <c r="A119" t="s">
        <v>124</v>
      </c>
      <c r="B119" s="10">
        <v>168</v>
      </c>
    </row>
    <row r="120" spans="1:2" x14ac:dyDescent="0.25">
      <c r="A120" t="s">
        <v>125</v>
      </c>
      <c r="B120" s="10">
        <v>379</v>
      </c>
    </row>
    <row r="121" spans="1:2" x14ac:dyDescent="0.25">
      <c r="A121" t="s">
        <v>126</v>
      </c>
      <c r="B121" s="10">
        <v>180</v>
      </c>
    </row>
    <row r="122" spans="1:2" x14ac:dyDescent="0.25">
      <c r="A122" t="s">
        <v>127</v>
      </c>
      <c r="B122" s="10">
        <v>438</v>
      </c>
    </row>
    <row r="123" spans="1:2" x14ac:dyDescent="0.25">
      <c r="A123" t="s">
        <v>128</v>
      </c>
      <c r="B123" s="10">
        <v>1246</v>
      </c>
    </row>
    <row r="124" spans="1:2" x14ac:dyDescent="0.25">
      <c r="A124" t="s">
        <v>129</v>
      </c>
      <c r="B124" s="10">
        <v>158</v>
      </c>
    </row>
    <row r="125" spans="1:2" x14ac:dyDescent="0.25">
      <c r="A125" t="s">
        <v>130</v>
      </c>
      <c r="B125" s="10">
        <v>350</v>
      </c>
    </row>
    <row r="126" spans="1:2" x14ac:dyDescent="0.25">
      <c r="A126" t="s">
        <v>131</v>
      </c>
      <c r="B126" s="10">
        <v>45</v>
      </c>
    </row>
    <row r="127" spans="1:2" x14ac:dyDescent="0.25">
      <c r="A127" t="s">
        <v>132</v>
      </c>
      <c r="B127" s="10">
        <v>737</v>
      </c>
    </row>
    <row r="128" spans="1:2" x14ac:dyDescent="0.25">
      <c r="A128" t="s">
        <v>133</v>
      </c>
      <c r="B128" s="10">
        <v>332</v>
      </c>
    </row>
    <row r="129" spans="1:2" x14ac:dyDescent="0.25">
      <c r="A129" t="s">
        <v>134</v>
      </c>
      <c r="B129" s="10">
        <v>406</v>
      </c>
    </row>
    <row r="130" spans="1:2" x14ac:dyDescent="0.25">
      <c r="A130" t="s">
        <v>135</v>
      </c>
      <c r="B130" s="10">
        <v>46</v>
      </c>
    </row>
    <row r="131" spans="1:2" x14ac:dyDescent="0.25">
      <c r="A131" t="s">
        <v>136</v>
      </c>
      <c r="B131" s="10">
        <v>1140</v>
      </c>
    </row>
    <row r="132" spans="1:2" x14ac:dyDescent="0.25">
      <c r="A132" t="s">
        <v>137</v>
      </c>
      <c r="B132" s="10">
        <v>1142</v>
      </c>
    </row>
    <row r="133" spans="1:2" x14ac:dyDescent="0.25">
      <c r="A133" t="s">
        <v>138</v>
      </c>
      <c r="B133" s="10">
        <v>1225</v>
      </c>
    </row>
    <row r="134" spans="1:2" x14ac:dyDescent="0.25">
      <c r="A134" t="s">
        <v>139</v>
      </c>
      <c r="B134" s="10">
        <v>613</v>
      </c>
    </row>
    <row r="135" spans="1:2" x14ac:dyDescent="0.25">
      <c r="A135" t="s">
        <v>140</v>
      </c>
      <c r="B135" s="10">
        <v>115</v>
      </c>
    </row>
    <row r="136" spans="1:2" x14ac:dyDescent="0.25">
      <c r="A136" t="s">
        <v>141</v>
      </c>
      <c r="B136" s="10">
        <v>269</v>
      </c>
    </row>
    <row r="137" spans="1:2" x14ac:dyDescent="0.25">
      <c r="A137" t="s">
        <v>142</v>
      </c>
      <c r="B137" s="10">
        <v>580</v>
      </c>
    </row>
    <row r="138" spans="1:2" x14ac:dyDescent="0.25">
      <c r="A138" t="s">
        <v>143</v>
      </c>
      <c r="B138" s="10">
        <v>827</v>
      </c>
    </row>
    <row r="139" spans="1:2" x14ac:dyDescent="0.25">
      <c r="A139" t="s">
        <v>144</v>
      </c>
      <c r="B139" s="10">
        <v>862</v>
      </c>
    </row>
    <row r="140" spans="1:2" x14ac:dyDescent="0.25">
      <c r="A140" t="s">
        <v>145</v>
      </c>
      <c r="B140" s="10">
        <v>359</v>
      </c>
    </row>
    <row r="141" spans="1:2" x14ac:dyDescent="0.25">
      <c r="A141" t="s">
        <v>146</v>
      </c>
      <c r="B141" s="10">
        <v>812</v>
      </c>
    </row>
    <row r="142" spans="1:2" x14ac:dyDescent="0.25">
      <c r="A142" t="s">
        <v>147</v>
      </c>
      <c r="B142" s="10">
        <v>1198</v>
      </c>
    </row>
    <row r="143" spans="1:2" x14ac:dyDescent="0.25">
      <c r="A143" t="s">
        <v>148</v>
      </c>
      <c r="B143" s="10">
        <v>1151</v>
      </c>
    </row>
    <row r="144" spans="1:2" x14ac:dyDescent="0.25">
      <c r="A144" t="s">
        <v>149</v>
      </c>
      <c r="B144" s="10">
        <v>717</v>
      </c>
    </row>
    <row r="145" spans="1:2" x14ac:dyDescent="0.25">
      <c r="A145" t="s">
        <v>150</v>
      </c>
      <c r="B145" s="10">
        <v>342</v>
      </c>
    </row>
    <row r="146" spans="1:2" x14ac:dyDescent="0.25">
      <c r="A146" t="s">
        <v>151</v>
      </c>
      <c r="B146" s="10">
        <v>889</v>
      </c>
    </row>
    <row r="147" spans="1:2" x14ac:dyDescent="0.25">
      <c r="A147" t="s">
        <v>152</v>
      </c>
      <c r="B147" s="10">
        <v>917</v>
      </c>
    </row>
    <row r="148" spans="1:2" x14ac:dyDescent="0.25">
      <c r="A148" t="s">
        <v>153</v>
      </c>
      <c r="B148" s="10">
        <v>1242</v>
      </c>
    </row>
    <row r="149" spans="1:2" x14ac:dyDescent="0.25">
      <c r="A149" t="s">
        <v>154</v>
      </c>
      <c r="B149" s="10">
        <v>1157</v>
      </c>
    </row>
    <row r="150" spans="1:2" x14ac:dyDescent="0.25">
      <c r="A150" t="s">
        <v>155</v>
      </c>
      <c r="B150" s="10">
        <v>119</v>
      </c>
    </row>
    <row r="151" spans="1:2" x14ac:dyDescent="0.25">
      <c r="A151" t="s">
        <v>156</v>
      </c>
      <c r="B151" s="10">
        <v>704</v>
      </c>
    </row>
    <row r="152" spans="1:2" x14ac:dyDescent="0.25">
      <c r="A152" t="s">
        <v>157</v>
      </c>
      <c r="B152" s="10">
        <v>725</v>
      </c>
    </row>
    <row r="153" spans="1:2" x14ac:dyDescent="0.25">
      <c r="A153" t="s">
        <v>158</v>
      </c>
      <c r="B153" s="10">
        <v>397</v>
      </c>
    </row>
    <row r="154" spans="1:2" x14ac:dyDescent="0.25">
      <c r="A154" t="s">
        <v>159</v>
      </c>
      <c r="B154" s="10">
        <v>1175</v>
      </c>
    </row>
    <row r="155" spans="1:2" x14ac:dyDescent="0.25">
      <c r="A155" t="s">
        <v>160</v>
      </c>
      <c r="B155" s="10">
        <v>1113</v>
      </c>
    </row>
    <row r="156" spans="1:2" x14ac:dyDescent="0.25">
      <c r="A156" t="s">
        <v>161</v>
      </c>
      <c r="B156" s="10">
        <v>965</v>
      </c>
    </row>
    <row r="157" spans="1:2" x14ac:dyDescent="0.25">
      <c r="A157" t="s">
        <v>162</v>
      </c>
      <c r="B157" s="10">
        <v>206</v>
      </c>
    </row>
    <row r="158" spans="1:2" x14ac:dyDescent="0.25">
      <c r="A158" t="s">
        <v>163</v>
      </c>
      <c r="B158" s="10">
        <v>84</v>
      </c>
    </row>
    <row r="159" spans="1:2" x14ac:dyDescent="0.25">
      <c r="A159" t="s">
        <v>164</v>
      </c>
      <c r="B159" s="10">
        <v>635</v>
      </c>
    </row>
    <row r="160" spans="1:2" x14ac:dyDescent="0.25">
      <c r="A160" t="s">
        <v>165</v>
      </c>
      <c r="B160" s="10">
        <v>238</v>
      </c>
    </row>
    <row r="161" spans="1:2" x14ac:dyDescent="0.25">
      <c r="A161" t="s">
        <v>166</v>
      </c>
      <c r="B161" s="10">
        <v>1263</v>
      </c>
    </row>
    <row r="162" spans="1:2" x14ac:dyDescent="0.25">
      <c r="A162" t="s">
        <v>167</v>
      </c>
      <c r="B162" s="10">
        <v>655</v>
      </c>
    </row>
    <row r="163" spans="1:2" x14ac:dyDescent="0.25">
      <c r="A163" t="s">
        <v>168</v>
      </c>
      <c r="B163" s="10">
        <v>515</v>
      </c>
    </row>
    <row r="164" spans="1:2" x14ac:dyDescent="0.25">
      <c r="A164" t="s">
        <v>169</v>
      </c>
      <c r="B164" s="10">
        <v>414</v>
      </c>
    </row>
    <row r="165" spans="1:2" x14ac:dyDescent="0.25">
      <c r="A165" t="s">
        <v>170</v>
      </c>
      <c r="B165" s="10">
        <v>338</v>
      </c>
    </row>
    <row r="166" spans="1:2" x14ac:dyDescent="0.25">
      <c r="A166" t="s">
        <v>171</v>
      </c>
      <c r="B166" s="10">
        <v>1199</v>
      </c>
    </row>
    <row r="167" spans="1:2" x14ac:dyDescent="0.25">
      <c r="A167" t="s">
        <v>172</v>
      </c>
      <c r="B167" s="10">
        <v>674</v>
      </c>
    </row>
    <row r="168" spans="1:2" x14ac:dyDescent="0.25">
      <c r="A168" t="s">
        <v>173</v>
      </c>
      <c r="B168" s="10">
        <v>1270</v>
      </c>
    </row>
    <row r="169" spans="1:2" x14ac:dyDescent="0.25">
      <c r="A169" t="s">
        <v>174</v>
      </c>
      <c r="B169" s="10">
        <v>1015</v>
      </c>
    </row>
    <row r="170" spans="1:2" x14ac:dyDescent="0.25">
      <c r="A170" t="s">
        <v>175</v>
      </c>
      <c r="B170" s="10">
        <v>330</v>
      </c>
    </row>
    <row r="171" spans="1:2" x14ac:dyDescent="0.25">
      <c r="A171" t="s">
        <v>176</v>
      </c>
      <c r="B171" s="10">
        <v>1018</v>
      </c>
    </row>
    <row r="172" spans="1:2" x14ac:dyDescent="0.25">
      <c r="A172" t="s">
        <v>177</v>
      </c>
      <c r="B172" s="10">
        <v>1127</v>
      </c>
    </row>
    <row r="173" spans="1:2" x14ac:dyDescent="0.25">
      <c r="A173" t="s">
        <v>178</v>
      </c>
      <c r="B173" s="10">
        <v>537</v>
      </c>
    </row>
    <row r="174" spans="1:2" x14ac:dyDescent="0.25">
      <c r="A174" t="s">
        <v>179</v>
      </c>
      <c r="B174" s="10">
        <v>296</v>
      </c>
    </row>
    <row r="175" spans="1:2" x14ac:dyDescent="0.25">
      <c r="A175" t="s">
        <v>180</v>
      </c>
      <c r="B175" s="10">
        <v>259</v>
      </c>
    </row>
    <row r="176" spans="1:2" x14ac:dyDescent="0.25">
      <c r="A176" t="s">
        <v>181</v>
      </c>
      <c r="B176" s="10">
        <v>42</v>
      </c>
    </row>
    <row r="177" spans="1:2" x14ac:dyDescent="0.25">
      <c r="A177" t="s">
        <v>182</v>
      </c>
      <c r="B177" s="10">
        <v>74</v>
      </c>
    </row>
    <row r="178" spans="1:2" x14ac:dyDescent="0.25">
      <c r="A178" t="s">
        <v>183</v>
      </c>
      <c r="B178" s="10">
        <v>1255</v>
      </c>
    </row>
    <row r="179" spans="1:2" x14ac:dyDescent="0.25">
      <c r="A179" t="s">
        <v>184</v>
      </c>
      <c r="B179" s="10">
        <v>410</v>
      </c>
    </row>
    <row r="180" spans="1:2" x14ac:dyDescent="0.25">
      <c r="A180" t="s">
        <v>185</v>
      </c>
      <c r="B180" s="10">
        <v>737</v>
      </c>
    </row>
    <row r="181" spans="1:2" x14ac:dyDescent="0.25">
      <c r="A181" t="s">
        <v>186</v>
      </c>
      <c r="B181" s="10">
        <v>56</v>
      </c>
    </row>
    <row r="182" spans="1:2" x14ac:dyDescent="0.25">
      <c r="A182" t="s">
        <v>187</v>
      </c>
      <c r="B182" s="10">
        <v>291</v>
      </c>
    </row>
    <row r="183" spans="1:2" x14ac:dyDescent="0.25">
      <c r="A183" t="s">
        <v>188</v>
      </c>
      <c r="B183" s="10">
        <v>726</v>
      </c>
    </row>
    <row r="184" spans="1:2" x14ac:dyDescent="0.25">
      <c r="A184" t="s">
        <v>189</v>
      </c>
      <c r="B184" s="10">
        <v>165</v>
      </c>
    </row>
    <row r="185" spans="1:2" x14ac:dyDescent="0.25">
      <c r="A185" t="s">
        <v>190</v>
      </c>
      <c r="B185" s="10">
        <v>169</v>
      </c>
    </row>
    <row r="186" spans="1:2" x14ac:dyDescent="0.25">
      <c r="A186" t="s">
        <v>191</v>
      </c>
      <c r="B186" s="10">
        <v>301</v>
      </c>
    </row>
    <row r="187" spans="1:2" x14ac:dyDescent="0.25">
      <c r="A187" t="s">
        <v>192</v>
      </c>
      <c r="B187" s="10">
        <v>346</v>
      </c>
    </row>
    <row r="188" spans="1:2" x14ac:dyDescent="0.25">
      <c r="A188" t="s">
        <v>193</v>
      </c>
      <c r="B188" s="10">
        <v>965</v>
      </c>
    </row>
    <row r="189" spans="1:2" x14ac:dyDescent="0.25">
      <c r="A189" t="s">
        <v>194</v>
      </c>
      <c r="B189" s="10">
        <v>6</v>
      </c>
    </row>
    <row r="190" spans="1:2" x14ac:dyDescent="0.25">
      <c r="A190" t="s">
        <v>195</v>
      </c>
      <c r="B190" s="10">
        <v>985</v>
      </c>
    </row>
    <row r="191" spans="1:2" x14ac:dyDescent="0.25">
      <c r="A191" t="s">
        <v>196</v>
      </c>
      <c r="B191" s="10">
        <v>1019</v>
      </c>
    </row>
    <row r="192" spans="1:2" x14ac:dyDescent="0.25">
      <c r="A192" t="s">
        <v>197</v>
      </c>
      <c r="B192" s="10">
        <v>60</v>
      </c>
    </row>
    <row r="193" spans="1:2" x14ac:dyDescent="0.25">
      <c r="A193" t="s">
        <v>198</v>
      </c>
      <c r="B193" s="10">
        <v>284</v>
      </c>
    </row>
    <row r="194" spans="1:2" x14ac:dyDescent="0.25">
      <c r="A194" t="s">
        <v>199</v>
      </c>
      <c r="B194" s="10">
        <v>1277</v>
      </c>
    </row>
    <row r="195" spans="1:2" x14ac:dyDescent="0.25">
      <c r="A195" t="s">
        <v>200</v>
      </c>
      <c r="B195" s="10">
        <v>960</v>
      </c>
    </row>
    <row r="196" spans="1:2" x14ac:dyDescent="0.25">
      <c r="A196" t="s">
        <v>201</v>
      </c>
      <c r="B196" s="10">
        <v>51</v>
      </c>
    </row>
    <row r="197" spans="1:2" x14ac:dyDescent="0.25">
      <c r="A197" t="s">
        <v>202</v>
      </c>
      <c r="B197" s="10">
        <v>945</v>
      </c>
    </row>
    <row r="198" spans="1:2" x14ac:dyDescent="0.25">
      <c r="A198" t="s">
        <v>203</v>
      </c>
      <c r="B198" s="10">
        <v>345</v>
      </c>
    </row>
    <row r="199" spans="1:2" x14ac:dyDescent="0.25">
      <c r="A199" t="s">
        <v>204</v>
      </c>
      <c r="B199" s="10">
        <v>514</v>
      </c>
    </row>
    <row r="200" spans="1:2" x14ac:dyDescent="0.25">
      <c r="A200" t="s">
        <v>205</v>
      </c>
      <c r="B200" s="10">
        <v>534</v>
      </c>
    </row>
    <row r="201" spans="1:2" x14ac:dyDescent="0.25">
      <c r="A201" t="s">
        <v>206</v>
      </c>
      <c r="B201" s="10">
        <v>953</v>
      </c>
    </row>
    <row r="202" spans="1:2" x14ac:dyDescent="0.25">
      <c r="A202" t="s">
        <v>207</v>
      </c>
      <c r="B202" s="10">
        <v>315</v>
      </c>
    </row>
    <row r="203" spans="1:2" x14ac:dyDescent="0.25">
      <c r="A203" t="s">
        <v>208</v>
      </c>
      <c r="B203" s="10">
        <v>162</v>
      </c>
    </row>
    <row r="204" spans="1:2" x14ac:dyDescent="0.25">
      <c r="A204" t="s">
        <v>209</v>
      </c>
      <c r="B204" s="10">
        <v>1264</v>
      </c>
    </row>
    <row r="205" spans="1:2" x14ac:dyDescent="0.25">
      <c r="A205" t="s">
        <v>210</v>
      </c>
      <c r="B205" s="10">
        <v>644</v>
      </c>
    </row>
    <row r="206" spans="1:2" x14ac:dyDescent="0.25">
      <c r="A206" t="s">
        <v>211</v>
      </c>
      <c r="B206" s="10">
        <v>1073</v>
      </c>
    </row>
    <row r="207" spans="1:2" x14ac:dyDescent="0.25">
      <c r="A207" t="s">
        <v>212</v>
      </c>
      <c r="B207" s="10">
        <v>250</v>
      </c>
    </row>
    <row r="208" spans="1:2" x14ac:dyDescent="0.25">
      <c r="A208" t="s">
        <v>213</v>
      </c>
      <c r="B208" s="10">
        <v>903</v>
      </c>
    </row>
    <row r="209" spans="1:2" x14ac:dyDescent="0.25">
      <c r="A209" t="s">
        <v>214</v>
      </c>
      <c r="B209" s="10">
        <v>605</v>
      </c>
    </row>
    <row r="210" spans="1:2" x14ac:dyDescent="0.25">
      <c r="A210" t="s">
        <v>215</v>
      </c>
      <c r="B210" s="10">
        <v>1178</v>
      </c>
    </row>
    <row r="211" spans="1:2" x14ac:dyDescent="0.25">
      <c r="A211" t="s">
        <v>216</v>
      </c>
      <c r="B211" s="10">
        <v>647</v>
      </c>
    </row>
    <row r="212" spans="1:2" x14ac:dyDescent="0.25">
      <c r="A212" t="s">
        <v>217</v>
      </c>
      <c r="B212" s="10">
        <v>1230</v>
      </c>
    </row>
    <row r="213" spans="1:2" x14ac:dyDescent="0.25">
      <c r="A213" t="s">
        <v>218</v>
      </c>
      <c r="B213" s="10">
        <v>1209</v>
      </c>
    </row>
    <row r="214" spans="1:2" x14ac:dyDescent="0.25">
      <c r="A214" t="s">
        <v>219</v>
      </c>
      <c r="B214" s="10">
        <v>250</v>
      </c>
    </row>
    <row r="215" spans="1:2" x14ac:dyDescent="0.25">
      <c r="A215" t="s">
        <v>220</v>
      </c>
      <c r="B215" s="10">
        <v>870</v>
      </c>
    </row>
    <row r="216" spans="1:2" x14ac:dyDescent="0.25">
      <c r="A216" t="s">
        <v>221</v>
      </c>
      <c r="B216" s="10">
        <v>95</v>
      </c>
    </row>
    <row r="217" spans="1:2" x14ac:dyDescent="0.25">
      <c r="A217" t="s">
        <v>222</v>
      </c>
      <c r="B217" s="10">
        <v>1109</v>
      </c>
    </row>
    <row r="218" spans="1:2" x14ac:dyDescent="0.25">
      <c r="A218" t="s">
        <v>223</v>
      </c>
      <c r="B218" s="10">
        <v>304</v>
      </c>
    </row>
    <row r="219" spans="1:2" x14ac:dyDescent="0.25">
      <c r="A219" t="s">
        <v>224</v>
      </c>
      <c r="B219" s="10">
        <v>526</v>
      </c>
    </row>
    <row r="220" spans="1:2" x14ac:dyDescent="0.25">
      <c r="A220" t="s">
        <v>225</v>
      </c>
      <c r="B220" s="10">
        <v>170</v>
      </c>
    </row>
    <row r="221" spans="1:2" x14ac:dyDescent="0.25">
      <c r="A221" t="s">
        <v>226</v>
      </c>
      <c r="B221" s="10">
        <v>302</v>
      </c>
    </row>
    <row r="222" spans="1:2" x14ac:dyDescent="0.25">
      <c r="A222" t="s">
        <v>227</v>
      </c>
      <c r="B222" s="10">
        <v>604</v>
      </c>
    </row>
    <row r="223" spans="1:2" x14ac:dyDescent="0.25">
      <c r="A223" t="s">
        <v>228</v>
      </c>
      <c r="B223" s="10">
        <v>327</v>
      </c>
    </row>
    <row r="224" spans="1:2" x14ac:dyDescent="0.25">
      <c r="A224" t="s">
        <v>229</v>
      </c>
      <c r="B224" s="10">
        <v>177</v>
      </c>
    </row>
    <row r="225" spans="1:2" x14ac:dyDescent="0.25">
      <c r="A225" t="s">
        <v>230</v>
      </c>
      <c r="B225" s="10">
        <v>1151</v>
      </c>
    </row>
    <row r="226" spans="1:2" x14ac:dyDescent="0.25">
      <c r="A226" t="s">
        <v>231</v>
      </c>
      <c r="B226" s="10">
        <v>1130</v>
      </c>
    </row>
    <row r="227" spans="1:2" x14ac:dyDescent="0.25">
      <c r="A227" t="s">
        <v>232</v>
      </c>
      <c r="B227" s="10">
        <v>254</v>
      </c>
    </row>
    <row r="228" spans="1:2" x14ac:dyDescent="0.25">
      <c r="A228" t="s">
        <v>233</v>
      </c>
      <c r="B228" s="10">
        <v>961</v>
      </c>
    </row>
    <row r="229" spans="1:2" x14ac:dyDescent="0.25">
      <c r="A229" t="s">
        <v>234</v>
      </c>
      <c r="B229" s="10">
        <v>748</v>
      </c>
    </row>
    <row r="230" spans="1:2" x14ac:dyDescent="0.25">
      <c r="A230" t="s">
        <v>235</v>
      </c>
      <c r="B230" s="10">
        <v>1186</v>
      </c>
    </row>
    <row r="231" spans="1:2" x14ac:dyDescent="0.25">
      <c r="A231" t="s">
        <v>236</v>
      </c>
      <c r="B231" s="10">
        <v>438</v>
      </c>
    </row>
    <row r="232" spans="1:2" x14ac:dyDescent="0.25">
      <c r="A232" t="s">
        <v>237</v>
      </c>
      <c r="B232" s="10">
        <v>496</v>
      </c>
    </row>
    <row r="233" spans="1:2" x14ac:dyDescent="0.25">
      <c r="A233" t="s">
        <v>238</v>
      </c>
      <c r="B233" s="10">
        <v>135</v>
      </c>
    </row>
    <row r="234" spans="1:2" x14ac:dyDescent="0.25">
      <c r="A234" t="s">
        <v>239</v>
      </c>
      <c r="B234" s="10">
        <v>930</v>
      </c>
    </row>
    <row r="235" spans="1:2" x14ac:dyDescent="0.25">
      <c r="A235" t="s">
        <v>240</v>
      </c>
      <c r="B235" s="10">
        <v>179</v>
      </c>
    </row>
    <row r="236" spans="1:2" x14ac:dyDescent="0.25">
      <c r="A236" t="s">
        <v>241</v>
      </c>
      <c r="B236" s="10">
        <v>1275</v>
      </c>
    </row>
    <row r="237" spans="1:2" x14ac:dyDescent="0.25">
      <c r="A237" t="s">
        <v>242</v>
      </c>
      <c r="B237" s="10">
        <v>415</v>
      </c>
    </row>
    <row r="238" spans="1:2" x14ac:dyDescent="0.25">
      <c r="A238" t="s">
        <v>243</v>
      </c>
      <c r="B238" s="10">
        <v>502</v>
      </c>
    </row>
    <row r="239" spans="1:2" x14ac:dyDescent="0.25">
      <c r="A239" t="s">
        <v>244</v>
      </c>
      <c r="B239" s="10">
        <v>1271</v>
      </c>
    </row>
    <row r="240" spans="1:2" x14ac:dyDescent="0.25">
      <c r="A240" t="s">
        <v>245</v>
      </c>
      <c r="B240" s="10">
        <v>88</v>
      </c>
    </row>
    <row r="241" spans="1:2" x14ac:dyDescent="0.25">
      <c r="A241" t="s">
        <v>246</v>
      </c>
      <c r="B241" s="10">
        <v>737</v>
      </c>
    </row>
    <row r="242" spans="1:2" x14ac:dyDescent="0.25">
      <c r="A242" t="s">
        <v>247</v>
      </c>
      <c r="B242" s="10">
        <v>1226</v>
      </c>
    </row>
    <row r="243" spans="1:2" x14ac:dyDescent="0.25">
      <c r="A243" t="s">
        <v>248</v>
      </c>
      <c r="B243" s="10">
        <v>754</v>
      </c>
    </row>
    <row r="244" spans="1:2" x14ac:dyDescent="0.25">
      <c r="A244" t="s">
        <v>249</v>
      </c>
      <c r="B244" s="10">
        <v>1096</v>
      </c>
    </row>
    <row r="245" spans="1:2" x14ac:dyDescent="0.25">
      <c r="A245" t="s">
        <v>250</v>
      </c>
      <c r="B245" s="10">
        <v>212</v>
      </c>
    </row>
    <row r="246" spans="1:2" x14ac:dyDescent="0.25">
      <c r="A246" t="s">
        <v>251</v>
      </c>
      <c r="B246" s="10">
        <v>124</v>
      </c>
    </row>
    <row r="247" spans="1:2" x14ac:dyDescent="0.25">
      <c r="A247" t="s">
        <v>252</v>
      </c>
      <c r="B247" s="10">
        <v>418</v>
      </c>
    </row>
    <row r="248" spans="1:2" x14ac:dyDescent="0.25">
      <c r="A248" t="s">
        <v>253</v>
      </c>
      <c r="B248" s="10">
        <v>1034</v>
      </c>
    </row>
    <row r="249" spans="1:2" x14ac:dyDescent="0.25">
      <c r="A249" t="s">
        <v>254</v>
      </c>
      <c r="B249" s="10">
        <v>160</v>
      </c>
    </row>
    <row r="250" spans="1:2" x14ac:dyDescent="0.25">
      <c r="A250" t="s">
        <v>255</v>
      </c>
      <c r="B250" s="10">
        <v>1220</v>
      </c>
    </row>
    <row r="251" spans="1:2" x14ac:dyDescent="0.25">
      <c r="A251" t="s">
        <v>256</v>
      </c>
      <c r="B251" s="10">
        <v>194</v>
      </c>
    </row>
    <row r="252" spans="1:2" x14ac:dyDescent="0.25">
      <c r="A252" t="s">
        <v>257</v>
      </c>
      <c r="B252" s="10">
        <v>16</v>
      </c>
    </row>
    <row r="253" spans="1:2" x14ac:dyDescent="0.25">
      <c r="A253" t="s">
        <v>258</v>
      </c>
      <c r="B253" s="10">
        <v>701</v>
      </c>
    </row>
    <row r="254" spans="1:2" x14ac:dyDescent="0.25">
      <c r="A254" t="s">
        <v>259</v>
      </c>
      <c r="B254" s="10">
        <v>527</v>
      </c>
    </row>
    <row r="255" spans="1:2" x14ac:dyDescent="0.25">
      <c r="A255" t="s">
        <v>260</v>
      </c>
      <c r="B255" s="10">
        <v>539</v>
      </c>
    </row>
    <row r="256" spans="1:2" x14ac:dyDescent="0.25">
      <c r="A256" t="s">
        <v>261</v>
      </c>
      <c r="B256" s="10">
        <v>75</v>
      </c>
    </row>
    <row r="257" spans="1:2" x14ac:dyDescent="0.25">
      <c r="A257" t="s">
        <v>262</v>
      </c>
      <c r="B257" s="10">
        <v>808</v>
      </c>
    </row>
    <row r="258" spans="1:2" x14ac:dyDescent="0.25">
      <c r="A258" t="s">
        <v>263</v>
      </c>
      <c r="B258" s="10">
        <v>679</v>
      </c>
    </row>
    <row r="259" spans="1:2" x14ac:dyDescent="0.25">
      <c r="A259" t="s">
        <v>264</v>
      </c>
      <c r="B259" s="10">
        <v>396</v>
      </c>
    </row>
    <row r="260" spans="1:2" x14ac:dyDescent="0.25">
      <c r="A260" t="s">
        <v>265</v>
      </c>
      <c r="B260" s="10">
        <v>1170</v>
      </c>
    </row>
    <row r="261" spans="1:2" x14ac:dyDescent="0.25">
      <c r="A261" t="s">
        <v>266</v>
      </c>
      <c r="B261" s="10">
        <v>821</v>
      </c>
    </row>
    <row r="262" spans="1:2" x14ac:dyDescent="0.25">
      <c r="A262" t="s">
        <v>267</v>
      </c>
      <c r="B262" s="10">
        <v>1173</v>
      </c>
    </row>
    <row r="263" spans="1:2" x14ac:dyDescent="0.25">
      <c r="A263" t="s">
        <v>268</v>
      </c>
      <c r="B263" s="10">
        <v>55</v>
      </c>
    </row>
    <row r="264" spans="1:2" x14ac:dyDescent="0.25">
      <c r="A264" t="s">
        <v>269</v>
      </c>
      <c r="B264" s="10">
        <v>1270</v>
      </c>
    </row>
    <row r="265" spans="1:2" x14ac:dyDescent="0.25">
      <c r="A265" t="s">
        <v>270</v>
      </c>
      <c r="B265" s="10">
        <v>854</v>
      </c>
    </row>
    <row r="266" spans="1:2" x14ac:dyDescent="0.25">
      <c r="A266" t="s">
        <v>271</v>
      </c>
      <c r="B266" s="10">
        <v>106</v>
      </c>
    </row>
    <row r="267" spans="1:2" x14ac:dyDescent="0.25">
      <c r="A267" t="s">
        <v>272</v>
      </c>
      <c r="B267" s="10">
        <v>655</v>
      </c>
    </row>
    <row r="268" spans="1:2" x14ac:dyDescent="0.25">
      <c r="A268" t="s">
        <v>273</v>
      </c>
      <c r="B268" s="10">
        <v>124</v>
      </c>
    </row>
    <row r="269" spans="1:2" x14ac:dyDescent="0.25">
      <c r="A269" t="s">
        <v>274</v>
      </c>
      <c r="B269" s="10">
        <v>192</v>
      </c>
    </row>
    <row r="270" spans="1:2" x14ac:dyDescent="0.25">
      <c r="A270" t="s">
        <v>275</v>
      </c>
      <c r="B270" s="10">
        <v>38</v>
      </c>
    </row>
    <row r="271" spans="1:2" x14ac:dyDescent="0.25">
      <c r="A271" t="s">
        <v>276</v>
      </c>
      <c r="B271" s="10">
        <v>256</v>
      </c>
    </row>
    <row r="272" spans="1:2" x14ac:dyDescent="0.25">
      <c r="A272" t="s">
        <v>277</v>
      </c>
      <c r="B272" s="10">
        <v>640</v>
      </c>
    </row>
    <row r="273" spans="1:2" x14ac:dyDescent="0.25">
      <c r="A273" t="s">
        <v>278</v>
      </c>
      <c r="B273" s="10">
        <v>187</v>
      </c>
    </row>
    <row r="274" spans="1:2" x14ac:dyDescent="0.25">
      <c r="A274" t="s">
        <v>279</v>
      </c>
      <c r="B274" s="10">
        <v>476</v>
      </c>
    </row>
    <row r="275" spans="1:2" x14ac:dyDescent="0.25">
      <c r="A275" t="s">
        <v>280</v>
      </c>
      <c r="B275" s="10">
        <v>218</v>
      </c>
    </row>
    <row r="276" spans="1:2" x14ac:dyDescent="0.25">
      <c r="A276" t="s">
        <v>281</v>
      </c>
      <c r="B276" s="10">
        <v>933</v>
      </c>
    </row>
    <row r="277" spans="1:2" x14ac:dyDescent="0.25">
      <c r="A277" t="s">
        <v>282</v>
      </c>
      <c r="B277" s="10">
        <v>441</v>
      </c>
    </row>
    <row r="278" spans="1:2" x14ac:dyDescent="0.25">
      <c r="A278" t="s">
        <v>283</v>
      </c>
      <c r="B278" s="10">
        <v>891</v>
      </c>
    </row>
    <row r="279" spans="1:2" x14ac:dyDescent="0.25">
      <c r="A279" t="s">
        <v>284</v>
      </c>
      <c r="B279" s="10">
        <v>735</v>
      </c>
    </row>
    <row r="280" spans="1:2" x14ac:dyDescent="0.25">
      <c r="A280" t="s">
        <v>285</v>
      </c>
      <c r="B280" s="10">
        <v>801</v>
      </c>
    </row>
    <row r="281" spans="1:2" x14ac:dyDescent="0.25">
      <c r="A281" t="s">
        <v>286</v>
      </c>
      <c r="B281" s="10">
        <v>1276</v>
      </c>
    </row>
    <row r="282" spans="1:2" x14ac:dyDescent="0.25">
      <c r="A282" t="s">
        <v>287</v>
      </c>
      <c r="B282" s="10">
        <v>280</v>
      </c>
    </row>
    <row r="283" spans="1:2" x14ac:dyDescent="0.25">
      <c r="A283" t="s">
        <v>288</v>
      </c>
      <c r="B283" s="10">
        <v>208</v>
      </c>
    </row>
    <row r="284" spans="1:2" x14ac:dyDescent="0.25">
      <c r="A284" t="s">
        <v>289</v>
      </c>
      <c r="B284" s="10">
        <v>198</v>
      </c>
    </row>
    <row r="285" spans="1:2" x14ac:dyDescent="0.25">
      <c r="A285" t="s">
        <v>290</v>
      </c>
      <c r="B285" s="10">
        <v>1238</v>
      </c>
    </row>
    <row r="286" spans="1:2" x14ac:dyDescent="0.25">
      <c r="A286" t="s">
        <v>291</v>
      </c>
      <c r="B286" s="10">
        <v>560</v>
      </c>
    </row>
    <row r="287" spans="1:2" x14ac:dyDescent="0.25">
      <c r="A287" t="s">
        <v>292</v>
      </c>
      <c r="B287" s="10">
        <v>63</v>
      </c>
    </row>
    <row r="288" spans="1:2" x14ac:dyDescent="0.25">
      <c r="A288" t="s">
        <v>293</v>
      </c>
      <c r="B288" s="10">
        <v>405</v>
      </c>
    </row>
    <row r="289" spans="1:2" x14ac:dyDescent="0.25">
      <c r="A289" t="s">
        <v>294</v>
      </c>
      <c r="B289" s="10">
        <v>798</v>
      </c>
    </row>
    <row r="290" spans="1:2" x14ac:dyDescent="0.25">
      <c r="A290" t="s">
        <v>295</v>
      </c>
      <c r="B290" s="10">
        <v>335</v>
      </c>
    </row>
    <row r="291" spans="1:2" x14ac:dyDescent="0.25">
      <c r="A291" t="s">
        <v>296</v>
      </c>
      <c r="B291" s="10">
        <v>26</v>
      </c>
    </row>
    <row r="292" spans="1:2" x14ac:dyDescent="0.25">
      <c r="A292" t="s">
        <v>297</v>
      </c>
      <c r="B292" s="10">
        <v>480</v>
      </c>
    </row>
    <row r="293" spans="1:2" x14ac:dyDescent="0.25">
      <c r="A293" t="s">
        <v>298</v>
      </c>
      <c r="B293" s="10">
        <v>490</v>
      </c>
    </row>
    <row r="294" spans="1:2" x14ac:dyDescent="0.25">
      <c r="A294" t="s">
        <v>299</v>
      </c>
      <c r="B294" s="10">
        <v>296</v>
      </c>
    </row>
    <row r="295" spans="1:2" x14ac:dyDescent="0.25">
      <c r="A295" t="s">
        <v>300</v>
      </c>
      <c r="B295" s="10">
        <v>870</v>
      </c>
    </row>
    <row r="296" spans="1:2" x14ac:dyDescent="0.25">
      <c r="A296" t="s">
        <v>301</v>
      </c>
      <c r="B296" s="10">
        <v>120</v>
      </c>
    </row>
    <row r="297" spans="1:2" x14ac:dyDescent="0.25">
      <c r="A297" t="s">
        <v>302</v>
      </c>
      <c r="B297" s="10">
        <v>293</v>
      </c>
    </row>
    <row r="298" spans="1:2" x14ac:dyDescent="0.25">
      <c r="A298" t="s">
        <v>303</v>
      </c>
      <c r="B298" s="10">
        <v>1262</v>
      </c>
    </row>
    <row r="299" spans="1:2" x14ac:dyDescent="0.25">
      <c r="A299" t="s">
        <v>304</v>
      </c>
      <c r="B299" s="10">
        <v>492</v>
      </c>
    </row>
    <row r="300" spans="1:2" x14ac:dyDescent="0.25">
      <c r="A300" t="s">
        <v>305</v>
      </c>
      <c r="B300" s="10">
        <v>27</v>
      </c>
    </row>
    <row r="301" spans="1:2" x14ac:dyDescent="0.25">
      <c r="A301" t="s">
        <v>306</v>
      </c>
      <c r="B301" s="10">
        <v>183</v>
      </c>
    </row>
    <row r="302" spans="1:2" x14ac:dyDescent="0.25">
      <c r="A302" t="s">
        <v>307</v>
      </c>
      <c r="B302" s="10">
        <v>1110</v>
      </c>
    </row>
    <row r="303" spans="1:2" x14ac:dyDescent="0.25">
      <c r="A303" t="s">
        <v>308</v>
      </c>
      <c r="B303" s="10">
        <v>305</v>
      </c>
    </row>
    <row r="304" spans="1:2" x14ac:dyDescent="0.25">
      <c r="A304" t="s">
        <v>309</v>
      </c>
      <c r="B304" s="10">
        <v>804</v>
      </c>
    </row>
    <row r="305" spans="1:2" x14ac:dyDescent="0.25">
      <c r="A305" t="s">
        <v>310</v>
      </c>
      <c r="B305" s="10">
        <v>124</v>
      </c>
    </row>
    <row r="306" spans="1:2" x14ac:dyDescent="0.25">
      <c r="A306" t="s">
        <v>311</v>
      </c>
      <c r="B306" s="10">
        <v>334</v>
      </c>
    </row>
    <row r="307" spans="1:2" x14ac:dyDescent="0.25">
      <c r="A307" t="s">
        <v>312</v>
      </c>
      <c r="B307" s="10">
        <v>1142</v>
      </c>
    </row>
    <row r="308" spans="1:2" x14ac:dyDescent="0.25">
      <c r="A308" t="s">
        <v>313</v>
      </c>
      <c r="B308" s="10">
        <v>354</v>
      </c>
    </row>
    <row r="309" spans="1:2" x14ac:dyDescent="0.25">
      <c r="A309" t="s">
        <v>314</v>
      </c>
      <c r="B309" s="10">
        <v>710</v>
      </c>
    </row>
    <row r="310" spans="1:2" x14ac:dyDescent="0.25">
      <c r="A310" t="s">
        <v>315</v>
      </c>
      <c r="B310" s="10">
        <v>597</v>
      </c>
    </row>
    <row r="311" spans="1:2" x14ac:dyDescent="0.25">
      <c r="A311" t="s">
        <v>316</v>
      </c>
      <c r="B311" s="10">
        <v>674</v>
      </c>
    </row>
    <row r="312" spans="1:2" x14ac:dyDescent="0.25">
      <c r="A312" t="s">
        <v>317</v>
      </c>
      <c r="B312" s="10">
        <v>634</v>
      </c>
    </row>
    <row r="313" spans="1:2" x14ac:dyDescent="0.25">
      <c r="A313" t="s">
        <v>318</v>
      </c>
      <c r="B313" s="10">
        <v>34</v>
      </c>
    </row>
    <row r="314" spans="1:2" x14ac:dyDescent="0.25">
      <c r="A314" t="s">
        <v>319</v>
      </c>
      <c r="B314" s="10">
        <v>1015</v>
      </c>
    </row>
    <row r="315" spans="1:2" x14ac:dyDescent="0.25">
      <c r="A315" t="s">
        <v>320</v>
      </c>
      <c r="B315" s="10">
        <v>876</v>
      </c>
    </row>
    <row r="316" spans="1:2" x14ac:dyDescent="0.25">
      <c r="A316" t="s">
        <v>321</v>
      </c>
      <c r="B316" s="10">
        <v>450</v>
      </c>
    </row>
    <row r="317" spans="1:2" x14ac:dyDescent="0.25">
      <c r="A317" t="s">
        <v>322</v>
      </c>
      <c r="B317" s="10">
        <v>1175</v>
      </c>
    </row>
    <row r="318" spans="1:2" x14ac:dyDescent="0.25">
      <c r="A318" t="s">
        <v>323</v>
      </c>
      <c r="B318" s="10">
        <v>805</v>
      </c>
    </row>
    <row r="319" spans="1:2" x14ac:dyDescent="0.25">
      <c r="A319" t="s">
        <v>324</v>
      </c>
      <c r="B319" s="10">
        <v>408</v>
      </c>
    </row>
    <row r="320" spans="1:2" x14ac:dyDescent="0.25">
      <c r="A320" t="s">
        <v>325</v>
      </c>
      <c r="B320" s="10">
        <v>555</v>
      </c>
    </row>
    <row r="321" spans="1:2" x14ac:dyDescent="0.25">
      <c r="A321" t="s">
        <v>326</v>
      </c>
      <c r="B321" s="10">
        <v>1241</v>
      </c>
    </row>
    <row r="322" spans="1:2" x14ac:dyDescent="0.25">
      <c r="A322" t="s">
        <v>327</v>
      </c>
      <c r="B322" s="10">
        <v>1145</v>
      </c>
    </row>
    <row r="323" spans="1:2" x14ac:dyDescent="0.25">
      <c r="A323" t="s">
        <v>328</v>
      </c>
      <c r="B323" s="10">
        <v>62</v>
      </c>
    </row>
    <row r="324" spans="1:2" x14ac:dyDescent="0.25">
      <c r="A324" t="s">
        <v>329</v>
      </c>
      <c r="B324" s="10">
        <v>140</v>
      </c>
    </row>
    <row r="325" spans="1:2" x14ac:dyDescent="0.25">
      <c r="A325" t="s">
        <v>330</v>
      </c>
      <c r="B325" s="10">
        <v>829</v>
      </c>
    </row>
    <row r="326" spans="1:2" x14ac:dyDescent="0.25">
      <c r="A326" t="s">
        <v>331</v>
      </c>
      <c r="B326" s="10">
        <v>254</v>
      </c>
    </row>
    <row r="327" spans="1:2" x14ac:dyDescent="0.25">
      <c r="A327" t="s">
        <v>332</v>
      </c>
      <c r="B327" s="10">
        <v>419</v>
      </c>
    </row>
    <row r="328" spans="1:2" x14ac:dyDescent="0.25">
      <c r="A328" t="s">
        <v>333</v>
      </c>
      <c r="B328" s="10">
        <v>629</v>
      </c>
    </row>
    <row r="329" spans="1:2" x14ac:dyDescent="0.25">
      <c r="A329" t="s">
        <v>334</v>
      </c>
      <c r="B329" s="10">
        <v>940</v>
      </c>
    </row>
    <row r="330" spans="1:2" x14ac:dyDescent="0.25">
      <c r="A330" t="s">
        <v>335</v>
      </c>
      <c r="B330" s="10">
        <v>558</v>
      </c>
    </row>
    <row r="331" spans="1:2" x14ac:dyDescent="0.25">
      <c r="A331" t="s">
        <v>336</v>
      </c>
      <c r="B331" s="10">
        <v>713</v>
      </c>
    </row>
    <row r="332" spans="1:2" x14ac:dyDescent="0.25">
      <c r="A332" t="s">
        <v>337</v>
      </c>
      <c r="B332" s="10">
        <v>1223</v>
      </c>
    </row>
    <row r="333" spans="1:2" x14ac:dyDescent="0.25">
      <c r="A333" t="s">
        <v>338</v>
      </c>
      <c r="B333" s="10">
        <v>945</v>
      </c>
    </row>
    <row r="334" spans="1:2" x14ac:dyDescent="0.25">
      <c r="A334" t="s">
        <v>339</v>
      </c>
      <c r="B334" s="10">
        <v>486</v>
      </c>
    </row>
    <row r="335" spans="1:2" x14ac:dyDescent="0.25">
      <c r="A335" t="s">
        <v>340</v>
      </c>
      <c r="B335" s="10">
        <v>412</v>
      </c>
    </row>
    <row r="336" spans="1:2" x14ac:dyDescent="0.25">
      <c r="A336" t="s">
        <v>341</v>
      </c>
      <c r="B336" s="10">
        <v>264</v>
      </c>
    </row>
    <row r="337" spans="1:2" x14ac:dyDescent="0.25">
      <c r="A337" t="s">
        <v>342</v>
      </c>
      <c r="B337" s="10">
        <v>291</v>
      </c>
    </row>
    <row r="338" spans="1:2" x14ac:dyDescent="0.25">
      <c r="A338" t="s">
        <v>343</v>
      </c>
      <c r="B338" s="10">
        <v>141</v>
      </c>
    </row>
    <row r="339" spans="1:2" x14ac:dyDescent="0.25">
      <c r="A339" t="s">
        <v>344</v>
      </c>
      <c r="B339" s="10">
        <v>1284</v>
      </c>
    </row>
    <row r="340" spans="1:2" x14ac:dyDescent="0.25">
      <c r="A340" t="s">
        <v>345</v>
      </c>
      <c r="B340" s="10">
        <v>308</v>
      </c>
    </row>
    <row r="341" spans="1:2" x14ac:dyDescent="0.25">
      <c r="A341" t="s">
        <v>346</v>
      </c>
      <c r="B341" s="10">
        <v>117</v>
      </c>
    </row>
    <row r="342" spans="1:2" x14ac:dyDescent="0.25">
      <c r="A342" t="s">
        <v>347</v>
      </c>
      <c r="B342" s="10">
        <v>326</v>
      </c>
    </row>
    <row r="343" spans="1:2" x14ac:dyDescent="0.25">
      <c r="A343" t="s">
        <v>348</v>
      </c>
      <c r="B343" s="10">
        <v>19</v>
      </c>
    </row>
    <row r="344" spans="1:2" x14ac:dyDescent="0.25">
      <c r="A344" t="s">
        <v>349</v>
      </c>
      <c r="B344" s="10">
        <v>241</v>
      </c>
    </row>
    <row r="345" spans="1:2" x14ac:dyDescent="0.25">
      <c r="A345" t="s">
        <v>350</v>
      </c>
      <c r="B345" s="10">
        <v>865</v>
      </c>
    </row>
    <row r="346" spans="1:2" x14ac:dyDescent="0.25">
      <c r="A346" t="s">
        <v>351</v>
      </c>
      <c r="B346" s="10">
        <v>686</v>
      </c>
    </row>
    <row r="347" spans="1:2" x14ac:dyDescent="0.25">
      <c r="A347" t="s">
        <v>352</v>
      </c>
      <c r="B347" s="10">
        <v>408</v>
      </c>
    </row>
    <row r="348" spans="1:2" x14ac:dyDescent="0.25">
      <c r="A348" t="s">
        <v>353</v>
      </c>
      <c r="B348" s="10">
        <v>1131</v>
      </c>
    </row>
    <row r="349" spans="1:2" x14ac:dyDescent="0.25">
      <c r="A349" t="s">
        <v>354</v>
      </c>
      <c r="B349" s="10">
        <v>1010</v>
      </c>
    </row>
    <row r="350" spans="1:2" x14ac:dyDescent="0.25">
      <c r="A350" t="s">
        <v>355</v>
      </c>
      <c r="B350" s="10">
        <v>1109</v>
      </c>
    </row>
    <row r="351" spans="1:2" x14ac:dyDescent="0.25">
      <c r="A351" t="s">
        <v>356</v>
      </c>
      <c r="B351" s="10">
        <v>930</v>
      </c>
    </row>
    <row r="352" spans="1:2" x14ac:dyDescent="0.25">
      <c r="A352" t="s">
        <v>357</v>
      </c>
      <c r="B352" s="10">
        <v>1008</v>
      </c>
    </row>
    <row r="353" spans="1:2" x14ac:dyDescent="0.25">
      <c r="A353" t="s">
        <v>358</v>
      </c>
      <c r="B353" s="10">
        <v>301</v>
      </c>
    </row>
    <row r="354" spans="1:2" x14ac:dyDescent="0.25">
      <c r="A354" t="s">
        <v>359</v>
      </c>
      <c r="B354" s="10">
        <v>489</v>
      </c>
    </row>
    <row r="355" spans="1:2" x14ac:dyDescent="0.25">
      <c r="A355" t="s">
        <v>360</v>
      </c>
      <c r="B355" s="10">
        <v>280</v>
      </c>
    </row>
    <row r="356" spans="1:2" x14ac:dyDescent="0.25">
      <c r="A356" t="s">
        <v>361</v>
      </c>
      <c r="B356" s="10">
        <v>565</v>
      </c>
    </row>
    <row r="357" spans="1:2" x14ac:dyDescent="0.25">
      <c r="A357" t="s">
        <v>362</v>
      </c>
      <c r="B357" s="10">
        <v>683</v>
      </c>
    </row>
    <row r="358" spans="1:2" x14ac:dyDescent="0.25">
      <c r="A358" t="s">
        <v>363</v>
      </c>
      <c r="B358" s="10">
        <v>882</v>
      </c>
    </row>
    <row r="359" spans="1:2" x14ac:dyDescent="0.25">
      <c r="A359" t="s">
        <v>364</v>
      </c>
      <c r="B359" s="10">
        <v>1002</v>
      </c>
    </row>
    <row r="360" spans="1:2" x14ac:dyDescent="0.25">
      <c r="A360" t="s">
        <v>365</v>
      </c>
      <c r="B360" s="10">
        <v>24</v>
      </c>
    </row>
    <row r="361" spans="1:2" x14ac:dyDescent="0.25">
      <c r="A361" t="s">
        <v>366</v>
      </c>
      <c r="B361" s="10">
        <v>114</v>
      </c>
    </row>
    <row r="362" spans="1:2" x14ac:dyDescent="0.25">
      <c r="A362" t="s">
        <v>367</v>
      </c>
      <c r="B362" s="10">
        <v>144</v>
      </c>
    </row>
    <row r="363" spans="1:2" x14ac:dyDescent="0.25">
      <c r="A363" t="s">
        <v>368</v>
      </c>
      <c r="B363" s="10">
        <v>510</v>
      </c>
    </row>
    <row r="364" spans="1:2" x14ac:dyDescent="0.25">
      <c r="A364" t="s">
        <v>369</v>
      </c>
      <c r="B364" s="10">
        <v>210</v>
      </c>
    </row>
    <row r="365" spans="1:2" x14ac:dyDescent="0.25">
      <c r="A365" t="s">
        <v>370</v>
      </c>
      <c r="B365" s="10">
        <v>510</v>
      </c>
    </row>
    <row r="366" spans="1:2" x14ac:dyDescent="0.25">
      <c r="A366" t="s">
        <v>371</v>
      </c>
      <c r="B366" s="10">
        <v>16</v>
      </c>
    </row>
    <row r="367" spans="1:2" x14ac:dyDescent="0.25">
      <c r="A367" t="s">
        <v>372</v>
      </c>
      <c r="B367" s="10">
        <v>1136</v>
      </c>
    </row>
    <row r="368" spans="1:2" x14ac:dyDescent="0.25">
      <c r="A368" t="s">
        <v>373</v>
      </c>
      <c r="B368" s="10">
        <v>787</v>
      </c>
    </row>
    <row r="369" spans="1:2" x14ac:dyDescent="0.25">
      <c r="A369" t="s">
        <v>374</v>
      </c>
      <c r="B369" s="10">
        <v>47</v>
      </c>
    </row>
    <row r="370" spans="1:2" x14ac:dyDescent="0.25">
      <c r="A370" t="s">
        <v>375</v>
      </c>
      <c r="B370" s="10">
        <v>588</v>
      </c>
    </row>
    <row r="371" spans="1:2" x14ac:dyDescent="0.25">
      <c r="A371" t="s">
        <v>376</v>
      </c>
      <c r="B371" s="10">
        <v>1235</v>
      </c>
    </row>
    <row r="372" spans="1:2" x14ac:dyDescent="0.25">
      <c r="A372" t="s">
        <v>377</v>
      </c>
      <c r="B372" s="10">
        <v>1278</v>
      </c>
    </row>
    <row r="373" spans="1:2" x14ac:dyDescent="0.25">
      <c r="A373" t="s">
        <v>378</v>
      </c>
      <c r="B373" s="10">
        <v>757</v>
      </c>
    </row>
    <row r="374" spans="1:2" x14ac:dyDescent="0.25">
      <c r="A374" t="s">
        <v>379</v>
      </c>
      <c r="B374" s="10">
        <v>927</v>
      </c>
    </row>
    <row r="375" spans="1:2" x14ac:dyDescent="0.25">
      <c r="A375" t="s">
        <v>380</v>
      </c>
      <c r="B375" s="10">
        <v>706</v>
      </c>
    </row>
    <row r="376" spans="1:2" x14ac:dyDescent="0.25">
      <c r="A376" t="s">
        <v>381</v>
      </c>
      <c r="B376" s="10">
        <v>734</v>
      </c>
    </row>
    <row r="377" spans="1:2" x14ac:dyDescent="0.25">
      <c r="A377" t="s">
        <v>382</v>
      </c>
      <c r="B377" s="10">
        <v>169</v>
      </c>
    </row>
    <row r="378" spans="1:2" x14ac:dyDescent="0.25">
      <c r="A378" t="s">
        <v>383</v>
      </c>
      <c r="B378" s="10">
        <v>60</v>
      </c>
    </row>
    <row r="379" spans="1:2" x14ac:dyDescent="0.25">
      <c r="A379" t="s">
        <v>384</v>
      </c>
      <c r="B379" s="10">
        <v>1275</v>
      </c>
    </row>
    <row r="380" spans="1:2" x14ac:dyDescent="0.25">
      <c r="A380" t="s">
        <v>385</v>
      </c>
      <c r="B380" s="10">
        <v>1282</v>
      </c>
    </row>
    <row r="381" spans="1:2" x14ac:dyDescent="0.25">
      <c r="A381" t="s">
        <v>386</v>
      </c>
      <c r="B381" s="10">
        <v>742</v>
      </c>
    </row>
    <row r="382" spans="1:2" x14ac:dyDescent="0.25">
      <c r="A382" t="s">
        <v>387</v>
      </c>
      <c r="B382" s="10">
        <v>1113</v>
      </c>
    </row>
    <row r="383" spans="1:2" x14ac:dyDescent="0.25">
      <c r="A383" t="s">
        <v>388</v>
      </c>
      <c r="B383" s="10">
        <v>50</v>
      </c>
    </row>
    <row r="384" spans="1:2" x14ac:dyDescent="0.25">
      <c r="A384" t="s">
        <v>389</v>
      </c>
      <c r="B384" s="10">
        <v>527</v>
      </c>
    </row>
    <row r="385" spans="1:2" x14ac:dyDescent="0.25">
      <c r="A385" t="s">
        <v>390</v>
      </c>
      <c r="B385" s="10">
        <v>964</v>
      </c>
    </row>
    <row r="386" spans="1:2" x14ac:dyDescent="0.25">
      <c r="A386" t="s">
        <v>391</v>
      </c>
      <c r="B386" s="10">
        <v>255</v>
      </c>
    </row>
    <row r="387" spans="1:2" x14ac:dyDescent="0.25">
      <c r="A387" t="s">
        <v>392</v>
      </c>
      <c r="B387" s="10">
        <v>1246</v>
      </c>
    </row>
    <row r="388" spans="1:2" x14ac:dyDescent="0.25">
      <c r="A388" t="s">
        <v>393</v>
      </c>
      <c r="B388" s="10">
        <v>1070</v>
      </c>
    </row>
    <row r="389" spans="1:2" x14ac:dyDescent="0.25">
      <c r="A389" t="s">
        <v>394</v>
      </c>
      <c r="B389" s="10">
        <v>990</v>
      </c>
    </row>
    <row r="390" spans="1:2" x14ac:dyDescent="0.25">
      <c r="A390" t="s">
        <v>395</v>
      </c>
      <c r="B390" s="10">
        <v>1255</v>
      </c>
    </row>
    <row r="391" spans="1:2" x14ac:dyDescent="0.25">
      <c r="A391" t="s">
        <v>396</v>
      </c>
      <c r="B391" s="10">
        <v>613</v>
      </c>
    </row>
    <row r="392" spans="1:2" x14ac:dyDescent="0.25">
      <c r="A392" t="s">
        <v>397</v>
      </c>
      <c r="B392" s="10">
        <v>953</v>
      </c>
    </row>
    <row r="393" spans="1:2" x14ac:dyDescent="0.25">
      <c r="A393" t="s">
        <v>398</v>
      </c>
      <c r="B393" s="10">
        <v>957</v>
      </c>
    </row>
    <row r="394" spans="1:2" x14ac:dyDescent="0.25">
      <c r="A394" t="s">
        <v>399</v>
      </c>
      <c r="B394" s="10">
        <v>189</v>
      </c>
    </row>
    <row r="395" spans="1:2" x14ac:dyDescent="0.25">
      <c r="A395" t="s">
        <v>400</v>
      </c>
      <c r="B395" s="10">
        <v>1084</v>
      </c>
    </row>
    <row r="396" spans="1:2" x14ac:dyDescent="0.25">
      <c r="A396" t="s">
        <v>401</v>
      </c>
      <c r="B396" s="10">
        <v>1052</v>
      </c>
    </row>
    <row r="397" spans="1:2" x14ac:dyDescent="0.25">
      <c r="A397" t="s">
        <v>402</v>
      </c>
      <c r="B397" s="10">
        <v>1162</v>
      </c>
    </row>
    <row r="398" spans="1:2" x14ac:dyDescent="0.25">
      <c r="A398" t="s">
        <v>403</v>
      </c>
      <c r="B398" s="10">
        <v>900</v>
      </c>
    </row>
    <row r="399" spans="1:2" x14ac:dyDescent="0.25">
      <c r="A399" t="s">
        <v>404</v>
      </c>
      <c r="B399" s="10">
        <v>1125</v>
      </c>
    </row>
    <row r="400" spans="1:2" x14ac:dyDescent="0.25">
      <c r="A400" t="s">
        <v>405</v>
      </c>
      <c r="B400" s="10">
        <v>1167</v>
      </c>
    </row>
    <row r="401" spans="1:2" x14ac:dyDescent="0.25">
      <c r="A401" t="s">
        <v>406</v>
      </c>
      <c r="B401" s="10">
        <v>1093</v>
      </c>
    </row>
    <row r="402" spans="1:2" x14ac:dyDescent="0.25">
      <c r="A402" t="s">
        <v>407</v>
      </c>
      <c r="B402" s="10">
        <v>521</v>
      </c>
    </row>
    <row r="403" spans="1:2" x14ac:dyDescent="0.25">
      <c r="A403" t="s">
        <v>408</v>
      </c>
      <c r="B403" s="10">
        <v>778</v>
      </c>
    </row>
    <row r="404" spans="1:2" x14ac:dyDescent="0.25">
      <c r="A404" t="s">
        <v>409</v>
      </c>
      <c r="B404" s="10">
        <v>166</v>
      </c>
    </row>
    <row r="405" spans="1:2" x14ac:dyDescent="0.25">
      <c r="A405" t="s">
        <v>410</v>
      </c>
      <c r="B405" s="10">
        <v>144</v>
      </c>
    </row>
    <row r="406" spans="1:2" x14ac:dyDescent="0.25">
      <c r="A406" t="s">
        <v>411</v>
      </c>
      <c r="B406" s="10">
        <v>118</v>
      </c>
    </row>
    <row r="407" spans="1:2" x14ac:dyDescent="0.25">
      <c r="A407" t="s">
        <v>412</v>
      </c>
      <c r="B407" s="10">
        <v>728</v>
      </c>
    </row>
    <row r="408" spans="1:2" x14ac:dyDescent="0.25">
      <c r="A408" t="s">
        <v>413</v>
      </c>
      <c r="B408" s="10">
        <v>922</v>
      </c>
    </row>
    <row r="409" spans="1:2" x14ac:dyDescent="0.25">
      <c r="A409" t="s">
        <v>414</v>
      </c>
      <c r="B409" s="10">
        <v>902</v>
      </c>
    </row>
    <row r="410" spans="1:2" x14ac:dyDescent="0.25">
      <c r="A410" t="s">
        <v>415</v>
      </c>
      <c r="B410" s="10">
        <v>628</v>
      </c>
    </row>
    <row r="411" spans="1:2" x14ac:dyDescent="0.25">
      <c r="A411" t="s">
        <v>416</v>
      </c>
      <c r="B411" s="10">
        <v>395</v>
      </c>
    </row>
    <row r="412" spans="1:2" x14ac:dyDescent="0.25">
      <c r="A412" t="s">
        <v>417</v>
      </c>
      <c r="B412" s="10">
        <v>973</v>
      </c>
    </row>
    <row r="413" spans="1:2" x14ac:dyDescent="0.25">
      <c r="A413" t="s">
        <v>418</v>
      </c>
      <c r="B413" s="10">
        <v>1026</v>
      </c>
    </row>
    <row r="414" spans="1:2" x14ac:dyDescent="0.25">
      <c r="A414" t="s">
        <v>419</v>
      </c>
      <c r="B414" s="10">
        <v>223</v>
      </c>
    </row>
    <row r="415" spans="1:2" x14ac:dyDescent="0.25">
      <c r="A415" t="s">
        <v>420</v>
      </c>
      <c r="B415" s="10">
        <v>1222</v>
      </c>
    </row>
    <row r="416" spans="1:2" x14ac:dyDescent="0.25">
      <c r="A416" t="s">
        <v>421</v>
      </c>
      <c r="B416" s="10">
        <v>695</v>
      </c>
    </row>
    <row r="417" spans="1:2" x14ac:dyDescent="0.25">
      <c r="A417" t="s">
        <v>422</v>
      </c>
      <c r="B417" s="10">
        <v>872</v>
      </c>
    </row>
    <row r="418" spans="1:2" x14ac:dyDescent="0.25">
      <c r="A418" t="s">
        <v>423</v>
      </c>
      <c r="B418" s="10">
        <v>504</v>
      </c>
    </row>
    <row r="419" spans="1:2" x14ac:dyDescent="0.25">
      <c r="A419" t="s">
        <v>424</v>
      </c>
      <c r="B419" s="10">
        <v>479</v>
      </c>
    </row>
    <row r="420" spans="1:2" x14ac:dyDescent="0.25">
      <c r="A420" t="s">
        <v>425</v>
      </c>
      <c r="B420" s="10">
        <v>128</v>
      </c>
    </row>
    <row r="421" spans="1:2" x14ac:dyDescent="0.25">
      <c r="A421" t="s">
        <v>426</v>
      </c>
      <c r="B421" s="10">
        <v>551</v>
      </c>
    </row>
    <row r="422" spans="1:2" x14ac:dyDescent="0.25">
      <c r="A422" t="s">
        <v>427</v>
      </c>
      <c r="B422" s="10">
        <v>225</v>
      </c>
    </row>
    <row r="423" spans="1:2" x14ac:dyDescent="0.25">
      <c r="A423" t="s">
        <v>428</v>
      </c>
      <c r="B423" s="10">
        <v>1003</v>
      </c>
    </row>
    <row r="424" spans="1:2" x14ac:dyDescent="0.25">
      <c r="A424" t="s">
        <v>429</v>
      </c>
      <c r="B424" s="10">
        <v>834</v>
      </c>
    </row>
    <row r="425" spans="1:2" x14ac:dyDescent="0.25">
      <c r="A425" t="s">
        <v>430</v>
      </c>
      <c r="B425" s="10">
        <v>824</v>
      </c>
    </row>
    <row r="426" spans="1:2" x14ac:dyDescent="0.25">
      <c r="A426" t="s">
        <v>431</v>
      </c>
      <c r="B426" s="10">
        <v>129</v>
      </c>
    </row>
    <row r="427" spans="1:2" x14ac:dyDescent="0.25">
      <c r="A427" t="s">
        <v>432</v>
      </c>
      <c r="B427" s="10">
        <v>671</v>
      </c>
    </row>
    <row r="428" spans="1:2" x14ac:dyDescent="0.25">
      <c r="A428" t="s">
        <v>433</v>
      </c>
      <c r="B428" s="10">
        <v>202</v>
      </c>
    </row>
    <row r="429" spans="1:2" x14ac:dyDescent="0.25">
      <c r="A429" t="s">
        <v>434</v>
      </c>
      <c r="B429" s="10">
        <v>1247</v>
      </c>
    </row>
    <row r="430" spans="1:2" x14ac:dyDescent="0.25">
      <c r="A430" t="s">
        <v>435</v>
      </c>
      <c r="B430" s="10">
        <v>593</v>
      </c>
    </row>
    <row r="431" spans="1:2" x14ac:dyDescent="0.25">
      <c r="A431" t="s">
        <v>436</v>
      </c>
      <c r="B431" s="10">
        <v>511</v>
      </c>
    </row>
    <row r="432" spans="1:2" x14ac:dyDescent="0.25">
      <c r="A432" t="s">
        <v>437</v>
      </c>
      <c r="B432" s="10">
        <v>445</v>
      </c>
    </row>
    <row r="433" spans="1:2" x14ac:dyDescent="0.25">
      <c r="A433" t="s">
        <v>438</v>
      </c>
      <c r="B433" s="10">
        <v>1251</v>
      </c>
    </row>
    <row r="434" spans="1:2" x14ac:dyDescent="0.25">
      <c r="A434" t="s">
        <v>439</v>
      </c>
      <c r="B434" s="10">
        <v>732</v>
      </c>
    </row>
    <row r="435" spans="1:2" x14ac:dyDescent="0.25">
      <c r="A435" t="s">
        <v>440</v>
      </c>
      <c r="B435" s="10">
        <v>295</v>
      </c>
    </row>
    <row r="436" spans="1:2" x14ac:dyDescent="0.25">
      <c r="A436" t="s">
        <v>441</v>
      </c>
      <c r="B436" s="10">
        <v>173</v>
      </c>
    </row>
    <row r="437" spans="1:2" x14ac:dyDescent="0.25">
      <c r="A437" t="s">
        <v>442</v>
      </c>
      <c r="B437" s="10">
        <v>617</v>
      </c>
    </row>
    <row r="438" spans="1:2" x14ac:dyDescent="0.25">
      <c r="A438" t="s">
        <v>443</v>
      </c>
      <c r="B438" s="10">
        <v>1239</v>
      </c>
    </row>
    <row r="439" spans="1:2" x14ac:dyDescent="0.25">
      <c r="A439" t="s">
        <v>444</v>
      </c>
      <c r="B439" s="10">
        <v>526</v>
      </c>
    </row>
    <row r="440" spans="1:2" x14ac:dyDescent="0.25">
      <c r="A440" t="s">
        <v>445</v>
      </c>
      <c r="B440" s="10">
        <v>33</v>
      </c>
    </row>
    <row r="441" spans="1:2" x14ac:dyDescent="0.25">
      <c r="A441" t="s">
        <v>446</v>
      </c>
      <c r="B441" s="10">
        <v>219</v>
      </c>
    </row>
    <row r="442" spans="1:2" x14ac:dyDescent="0.25">
      <c r="A442" t="s">
        <v>447</v>
      </c>
      <c r="B442" s="10">
        <v>874</v>
      </c>
    </row>
    <row r="443" spans="1:2" x14ac:dyDescent="0.25">
      <c r="A443" t="s">
        <v>448</v>
      </c>
      <c r="B443" s="10">
        <v>812</v>
      </c>
    </row>
    <row r="444" spans="1:2" x14ac:dyDescent="0.25">
      <c r="A444" t="s">
        <v>449</v>
      </c>
      <c r="B444" s="10">
        <v>1203</v>
      </c>
    </row>
    <row r="445" spans="1:2" x14ac:dyDescent="0.25">
      <c r="A445" t="s">
        <v>450</v>
      </c>
      <c r="B445" s="10">
        <v>254</v>
      </c>
    </row>
    <row r="446" spans="1:2" x14ac:dyDescent="0.25">
      <c r="A446" t="s">
        <v>451</v>
      </c>
      <c r="B446" s="10">
        <v>1033</v>
      </c>
    </row>
    <row r="447" spans="1:2" x14ac:dyDescent="0.25">
      <c r="A447" t="s">
        <v>452</v>
      </c>
      <c r="B447" s="10">
        <v>423</v>
      </c>
    </row>
    <row r="448" spans="1:2" x14ac:dyDescent="0.25">
      <c r="A448" t="s">
        <v>453</v>
      </c>
      <c r="B448" s="10">
        <v>690</v>
      </c>
    </row>
    <row r="449" spans="1:2" x14ac:dyDescent="0.25">
      <c r="A449" t="s">
        <v>454</v>
      </c>
      <c r="B449" s="10">
        <v>365</v>
      </c>
    </row>
    <row r="450" spans="1:2" x14ac:dyDescent="0.25">
      <c r="A450" t="s">
        <v>455</v>
      </c>
      <c r="B450" s="10">
        <v>768</v>
      </c>
    </row>
    <row r="451" spans="1:2" x14ac:dyDescent="0.25">
      <c r="A451" t="s">
        <v>456</v>
      </c>
      <c r="B451" s="10">
        <v>860</v>
      </c>
    </row>
    <row r="452" spans="1:2" x14ac:dyDescent="0.25">
      <c r="A452" t="s">
        <v>457</v>
      </c>
      <c r="B452" s="10">
        <v>305</v>
      </c>
    </row>
    <row r="453" spans="1:2" x14ac:dyDescent="0.25">
      <c r="A453" t="s">
        <v>458</v>
      </c>
      <c r="B453" s="10">
        <v>654</v>
      </c>
    </row>
    <row r="454" spans="1:2" x14ac:dyDescent="0.25">
      <c r="A454" t="s">
        <v>459</v>
      </c>
      <c r="B454" s="10">
        <v>29</v>
      </c>
    </row>
    <row r="455" spans="1:2" x14ac:dyDescent="0.25">
      <c r="A455" t="s">
        <v>460</v>
      </c>
      <c r="B455" s="10">
        <v>620</v>
      </c>
    </row>
    <row r="456" spans="1:2" x14ac:dyDescent="0.25">
      <c r="A456" t="s">
        <v>461</v>
      </c>
      <c r="B456" s="10">
        <v>276</v>
      </c>
    </row>
    <row r="457" spans="1:2" x14ac:dyDescent="0.25">
      <c r="A457" t="s">
        <v>462</v>
      </c>
      <c r="B457" s="10">
        <v>1093</v>
      </c>
    </row>
    <row r="458" spans="1:2" x14ac:dyDescent="0.25">
      <c r="A458" t="s">
        <v>463</v>
      </c>
      <c r="B458" s="10">
        <v>504</v>
      </c>
    </row>
    <row r="459" spans="1:2" x14ac:dyDescent="0.25">
      <c r="A459" t="s">
        <v>464</v>
      </c>
      <c r="B459" s="10">
        <v>737</v>
      </c>
    </row>
    <row r="460" spans="1:2" x14ac:dyDescent="0.25">
      <c r="A460" t="s">
        <v>465</v>
      </c>
      <c r="B460" s="10">
        <v>429</v>
      </c>
    </row>
    <row r="461" spans="1:2" x14ac:dyDescent="0.25">
      <c r="A461" t="s">
        <v>466</v>
      </c>
      <c r="B461" s="10">
        <v>965</v>
      </c>
    </row>
    <row r="462" spans="1:2" x14ac:dyDescent="0.25">
      <c r="A462" t="s">
        <v>467</v>
      </c>
      <c r="B462" s="10">
        <v>1281</v>
      </c>
    </row>
    <row r="463" spans="1:2" x14ac:dyDescent="0.25">
      <c r="A463" t="s">
        <v>468</v>
      </c>
      <c r="B463" s="10">
        <v>26</v>
      </c>
    </row>
    <row r="464" spans="1:2" x14ac:dyDescent="0.25">
      <c r="A464" t="s">
        <v>469</v>
      </c>
      <c r="B464" s="10">
        <v>452</v>
      </c>
    </row>
    <row r="465" spans="1:2" x14ac:dyDescent="0.25">
      <c r="A465" t="s">
        <v>470</v>
      </c>
      <c r="B465" s="10">
        <v>1164</v>
      </c>
    </row>
    <row r="466" spans="1:2" x14ac:dyDescent="0.25">
      <c r="A466" t="s">
        <v>471</v>
      </c>
      <c r="B466" s="10">
        <v>1104</v>
      </c>
    </row>
    <row r="467" spans="1:2" x14ac:dyDescent="0.25">
      <c r="A467" t="s">
        <v>472</v>
      </c>
      <c r="B467" s="10">
        <v>1124</v>
      </c>
    </row>
    <row r="468" spans="1:2" x14ac:dyDescent="0.25">
      <c r="A468" t="s">
        <v>473</v>
      </c>
      <c r="B468" s="10">
        <v>903</v>
      </c>
    </row>
    <row r="469" spans="1:2" x14ac:dyDescent="0.25">
      <c r="A469" t="s">
        <v>474</v>
      </c>
      <c r="B469" s="10">
        <v>545</v>
      </c>
    </row>
    <row r="470" spans="1:2" x14ac:dyDescent="0.25">
      <c r="A470" t="s">
        <v>475</v>
      </c>
      <c r="B470" s="10">
        <v>1207</v>
      </c>
    </row>
    <row r="471" spans="1:2" x14ac:dyDescent="0.25">
      <c r="A471" t="s">
        <v>476</v>
      </c>
      <c r="B471" s="10">
        <v>448</v>
      </c>
    </row>
    <row r="472" spans="1:2" x14ac:dyDescent="0.25">
      <c r="A472" t="s">
        <v>477</v>
      </c>
      <c r="B472" s="10">
        <v>1171</v>
      </c>
    </row>
    <row r="473" spans="1:2" x14ac:dyDescent="0.25">
      <c r="A473" t="s">
        <v>478</v>
      </c>
      <c r="B473" s="10">
        <v>166</v>
      </c>
    </row>
    <row r="474" spans="1:2" x14ac:dyDescent="0.25">
      <c r="A474" t="s">
        <v>479</v>
      </c>
      <c r="B474" s="10">
        <v>275</v>
      </c>
    </row>
    <row r="475" spans="1:2" x14ac:dyDescent="0.25">
      <c r="A475" t="s">
        <v>480</v>
      </c>
      <c r="B475" s="10">
        <v>1079</v>
      </c>
    </row>
    <row r="476" spans="1:2" x14ac:dyDescent="0.25">
      <c r="A476" t="s">
        <v>481</v>
      </c>
      <c r="B476" s="10">
        <v>33</v>
      </c>
    </row>
    <row r="477" spans="1:2" x14ac:dyDescent="0.25">
      <c r="A477" t="s">
        <v>482</v>
      </c>
      <c r="B477" s="10">
        <v>173</v>
      </c>
    </row>
    <row r="478" spans="1:2" x14ac:dyDescent="0.25">
      <c r="A478" t="s">
        <v>483</v>
      </c>
      <c r="B478" s="10">
        <v>1141</v>
      </c>
    </row>
    <row r="479" spans="1:2" x14ac:dyDescent="0.25">
      <c r="A479" t="s">
        <v>484</v>
      </c>
      <c r="B479" s="10">
        <v>732</v>
      </c>
    </row>
    <row r="480" spans="1:2" x14ac:dyDescent="0.25">
      <c r="A480" t="s">
        <v>485</v>
      </c>
      <c r="B480" s="10">
        <v>182</v>
      </c>
    </row>
    <row r="481" spans="1:2" x14ac:dyDescent="0.25">
      <c r="A481" t="s">
        <v>486</v>
      </c>
      <c r="B481" s="10">
        <v>85</v>
      </c>
    </row>
    <row r="482" spans="1:2" x14ac:dyDescent="0.25">
      <c r="A482" t="s">
        <v>487</v>
      </c>
      <c r="B482" s="10">
        <v>18</v>
      </c>
    </row>
    <row r="483" spans="1:2" x14ac:dyDescent="0.25">
      <c r="A483" t="s">
        <v>488</v>
      </c>
      <c r="B483" s="10">
        <v>682</v>
      </c>
    </row>
    <row r="484" spans="1:2" x14ac:dyDescent="0.25">
      <c r="A484" t="s">
        <v>489</v>
      </c>
      <c r="B484" s="10">
        <v>740</v>
      </c>
    </row>
    <row r="485" spans="1:2" x14ac:dyDescent="0.25">
      <c r="A485" t="s">
        <v>490</v>
      </c>
      <c r="B485" s="10">
        <v>579</v>
      </c>
    </row>
    <row r="486" spans="1:2" x14ac:dyDescent="0.25">
      <c r="A486" t="s">
        <v>491</v>
      </c>
      <c r="B486" s="10">
        <v>650</v>
      </c>
    </row>
    <row r="487" spans="1:2" x14ac:dyDescent="0.25">
      <c r="A487" t="s">
        <v>492</v>
      </c>
      <c r="B487" s="10">
        <v>1285</v>
      </c>
    </row>
    <row r="488" spans="1:2" x14ac:dyDescent="0.25">
      <c r="A488" t="s">
        <v>493</v>
      </c>
      <c r="B488" s="10">
        <v>880</v>
      </c>
    </row>
    <row r="489" spans="1:2" x14ac:dyDescent="0.25">
      <c r="A489" t="s">
        <v>494</v>
      </c>
      <c r="B489" s="10">
        <v>60</v>
      </c>
    </row>
    <row r="490" spans="1:2" x14ac:dyDescent="0.25">
      <c r="A490" t="s">
        <v>495</v>
      </c>
      <c r="B490" s="10">
        <v>1156</v>
      </c>
    </row>
    <row r="491" spans="1:2" x14ac:dyDescent="0.25">
      <c r="A491" t="s">
        <v>496</v>
      </c>
      <c r="B491" s="10">
        <v>490</v>
      </c>
    </row>
    <row r="492" spans="1:2" x14ac:dyDescent="0.25">
      <c r="A492" t="s">
        <v>497</v>
      </c>
      <c r="B492" s="10">
        <v>455</v>
      </c>
    </row>
    <row r="493" spans="1:2" x14ac:dyDescent="0.25">
      <c r="A493" t="s">
        <v>498</v>
      </c>
      <c r="B493" s="10">
        <v>161</v>
      </c>
    </row>
    <row r="494" spans="1:2" x14ac:dyDescent="0.25">
      <c r="A494" t="s">
        <v>499</v>
      </c>
      <c r="B494" s="10">
        <v>536</v>
      </c>
    </row>
    <row r="495" spans="1:2" x14ac:dyDescent="0.25">
      <c r="A495" t="s">
        <v>500</v>
      </c>
      <c r="B495" s="10">
        <v>237</v>
      </c>
    </row>
    <row r="496" spans="1:2" x14ac:dyDescent="0.25">
      <c r="A496" t="s">
        <v>501</v>
      </c>
      <c r="B496" s="10">
        <v>954</v>
      </c>
    </row>
    <row r="497" spans="1:2" x14ac:dyDescent="0.25">
      <c r="A497" t="s">
        <v>502</v>
      </c>
      <c r="B497" s="10">
        <v>547</v>
      </c>
    </row>
    <row r="498" spans="1:2" x14ac:dyDescent="0.25">
      <c r="A498" t="s">
        <v>503</v>
      </c>
      <c r="B498" s="10">
        <v>779</v>
      </c>
    </row>
    <row r="499" spans="1:2" x14ac:dyDescent="0.25">
      <c r="A499" t="s">
        <v>504</v>
      </c>
      <c r="B499" s="10">
        <v>857</v>
      </c>
    </row>
    <row r="500" spans="1:2" x14ac:dyDescent="0.25">
      <c r="A500" t="s">
        <v>505</v>
      </c>
      <c r="B500" s="10">
        <v>351</v>
      </c>
    </row>
    <row r="501" spans="1:2" x14ac:dyDescent="0.25">
      <c r="A501" t="s">
        <v>506</v>
      </c>
      <c r="B501" s="10">
        <v>406</v>
      </c>
    </row>
    <row r="502" spans="1:2" x14ac:dyDescent="0.25">
      <c r="A502" t="s">
        <v>507</v>
      </c>
      <c r="B502" s="10">
        <v>82</v>
      </c>
    </row>
    <row r="503" spans="1:2" x14ac:dyDescent="0.25">
      <c r="A503" t="s">
        <v>508</v>
      </c>
      <c r="B503" s="10">
        <v>1135</v>
      </c>
    </row>
    <row r="504" spans="1:2" x14ac:dyDescent="0.25">
      <c r="A504" t="s">
        <v>509</v>
      </c>
      <c r="B504" s="10">
        <v>220</v>
      </c>
    </row>
    <row r="505" spans="1:2" x14ac:dyDescent="0.25">
      <c r="A505" t="s">
        <v>510</v>
      </c>
      <c r="B505" s="10">
        <v>118</v>
      </c>
    </row>
    <row r="506" spans="1:2" x14ac:dyDescent="0.25">
      <c r="A506" t="s">
        <v>511</v>
      </c>
      <c r="B506" s="10">
        <v>958</v>
      </c>
    </row>
    <row r="507" spans="1:2" x14ac:dyDescent="0.25">
      <c r="A507" t="s">
        <v>512</v>
      </c>
      <c r="B507" s="10">
        <v>1212</v>
      </c>
    </row>
    <row r="508" spans="1:2" x14ac:dyDescent="0.25">
      <c r="A508" t="s">
        <v>513</v>
      </c>
      <c r="B508" s="10">
        <v>1183</v>
      </c>
    </row>
    <row r="509" spans="1:2" x14ac:dyDescent="0.25">
      <c r="A509" t="s">
        <v>514</v>
      </c>
      <c r="B509" s="10">
        <v>8</v>
      </c>
    </row>
    <row r="510" spans="1:2" x14ac:dyDescent="0.25">
      <c r="A510" t="s">
        <v>515</v>
      </c>
      <c r="B510" s="10">
        <v>1237</v>
      </c>
    </row>
    <row r="511" spans="1:2" x14ac:dyDescent="0.25">
      <c r="A511" t="s">
        <v>516</v>
      </c>
      <c r="B511" s="10">
        <v>1176</v>
      </c>
    </row>
    <row r="512" spans="1:2" x14ac:dyDescent="0.25">
      <c r="A512" t="s">
        <v>517</v>
      </c>
      <c r="B512" s="10">
        <v>760</v>
      </c>
    </row>
    <row r="513" spans="1:2" x14ac:dyDescent="0.25">
      <c r="A513" t="s">
        <v>518</v>
      </c>
      <c r="B513" s="10">
        <v>761</v>
      </c>
    </row>
    <row r="514" spans="1:2" x14ac:dyDescent="0.25">
      <c r="A514" t="s">
        <v>519</v>
      </c>
      <c r="B514" s="10">
        <v>1076</v>
      </c>
    </row>
    <row r="515" spans="1:2" x14ac:dyDescent="0.25">
      <c r="A515" t="s">
        <v>520</v>
      </c>
      <c r="B515" s="10">
        <v>471</v>
      </c>
    </row>
    <row r="516" spans="1:2" x14ac:dyDescent="0.25">
      <c r="A516" t="s">
        <v>521</v>
      </c>
      <c r="B516" s="10">
        <v>120</v>
      </c>
    </row>
    <row r="517" spans="1:2" x14ac:dyDescent="0.25">
      <c r="A517" t="s">
        <v>522</v>
      </c>
      <c r="B517" s="10">
        <v>516</v>
      </c>
    </row>
    <row r="518" spans="1:2" x14ac:dyDescent="0.25">
      <c r="A518" t="s">
        <v>523</v>
      </c>
      <c r="B518" s="10">
        <v>859</v>
      </c>
    </row>
    <row r="519" spans="1:2" x14ac:dyDescent="0.25">
      <c r="A519" t="s">
        <v>524</v>
      </c>
      <c r="B519" s="10">
        <v>344</v>
      </c>
    </row>
    <row r="520" spans="1:2" x14ac:dyDescent="0.25">
      <c r="A520" t="s">
        <v>525</v>
      </c>
      <c r="B520" s="10">
        <v>206</v>
      </c>
    </row>
    <row r="521" spans="1:2" x14ac:dyDescent="0.25">
      <c r="A521" t="s">
        <v>526</v>
      </c>
      <c r="B521" s="10">
        <v>99</v>
      </c>
    </row>
    <row r="522" spans="1:2" x14ac:dyDescent="0.25">
      <c r="A522" t="s">
        <v>527</v>
      </c>
      <c r="B522" s="10">
        <v>83</v>
      </c>
    </row>
    <row r="523" spans="1:2" x14ac:dyDescent="0.25">
      <c r="A523" t="s">
        <v>528</v>
      </c>
      <c r="B523" s="10">
        <v>210</v>
      </c>
    </row>
    <row r="524" spans="1:2" x14ac:dyDescent="0.25">
      <c r="A524" t="s">
        <v>529</v>
      </c>
      <c r="B524" s="10">
        <v>402</v>
      </c>
    </row>
    <row r="525" spans="1:2" x14ac:dyDescent="0.25">
      <c r="A525" t="s">
        <v>530</v>
      </c>
      <c r="B525" s="10">
        <v>822</v>
      </c>
    </row>
    <row r="526" spans="1:2" x14ac:dyDescent="0.25">
      <c r="A526" t="s">
        <v>531</v>
      </c>
      <c r="B526" s="10">
        <v>1011</v>
      </c>
    </row>
    <row r="527" spans="1:2" x14ac:dyDescent="0.25">
      <c r="A527" t="s">
        <v>532</v>
      </c>
      <c r="B527" s="10">
        <v>704</v>
      </c>
    </row>
    <row r="528" spans="1:2" x14ac:dyDescent="0.25">
      <c r="A528" t="s">
        <v>533</v>
      </c>
      <c r="B528" s="10">
        <v>38</v>
      </c>
    </row>
    <row r="529" spans="1:2" x14ac:dyDescent="0.25">
      <c r="A529" t="s">
        <v>534</v>
      </c>
      <c r="B529" s="10">
        <v>219</v>
      </c>
    </row>
    <row r="530" spans="1:2" x14ac:dyDescent="0.25">
      <c r="A530" t="s">
        <v>535</v>
      </c>
      <c r="B530" s="10">
        <v>1009</v>
      </c>
    </row>
    <row r="531" spans="1:2" x14ac:dyDescent="0.25">
      <c r="A531" t="s">
        <v>536</v>
      </c>
      <c r="B531" s="10">
        <v>335</v>
      </c>
    </row>
    <row r="532" spans="1:2" x14ac:dyDescent="0.25">
      <c r="A532" t="s">
        <v>537</v>
      </c>
      <c r="B532" s="10">
        <v>996</v>
      </c>
    </row>
    <row r="533" spans="1:2" x14ac:dyDescent="0.25">
      <c r="A533" t="s">
        <v>538</v>
      </c>
      <c r="B533" s="10">
        <v>27</v>
      </c>
    </row>
    <row r="534" spans="1:2" x14ac:dyDescent="0.25">
      <c r="A534" t="s">
        <v>539</v>
      </c>
      <c r="B534" s="10">
        <v>455</v>
      </c>
    </row>
    <row r="535" spans="1:2" x14ac:dyDescent="0.25">
      <c r="A535" t="s">
        <v>540</v>
      </c>
      <c r="B535" s="10">
        <v>385</v>
      </c>
    </row>
    <row r="536" spans="1:2" x14ac:dyDescent="0.25">
      <c r="A536" t="s">
        <v>541</v>
      </c>
      <c r="B536" s="10">
        <v>539</v>
      </c>
    </row>
    <row r="537" spans="1:2" x14ac:dyDescent="0.25">
      <c r="A537" t="s">
        <v>542</v>
      </c>
      <c r="B537" s="10">
        <v>696</v>
      </c>
    </row>
    <row r="538" spans="1:2" x14ac:dyDescent="0.25">
      <c r="A538" t="s">
        <v>543</v>
      </c>
      <c r="B538" s="10">
        <v>449</v>
      </c>
    </row>
    <row r="539" spans="1:2" x14ac:dyDescent="0.25">
      <c r="A539" t="s">
        <v>544</v>
      </c>
      <c r="B539" s="10">
        <v>1090</v>
      </c>
    </row>
    <row r="540" spans="1:2" x14ac:dyDescent="0.25">
      <c r="A540" t="s">
        <v>545</v>
      </c>
      <c r="B540" s="10">
        <v>1161</v>
      </c>
    </row>
    <row r="541" spans="1:2" x14ac:dyDescent="0.25">
      <c r="A541" t="s">
        <v>546</v>
      </c>
      <c r="B541" s="10">
        <v>257</v>
      </c>
    </row>
    <row r="542" spans="1:2" x14ac:dyDescent="0.25">
      <c r="A542" t="s">
        <v>547</v>
      </c>
      <c r="B542" s="10">
        <v>1197</v>
      </c>
    </row>
    <row r="543" spans="1:2" x14ac:dyDescent="0.25">
      <c r="A543" t="s">
        <v>548</v>
      </c>
      <c r="B543" s="10">
        <v>1063</v>
      </c>
    </row>
    <row r="544" spans="1:2" x14ac:dyDescent="0.25">
      <c r="A544" t="s">
        <v>549</v>
      </c>
      <c r="B544" s="10">
        <v>563</v>
      </c>
    </row>
    <row r="545" spans="1:2" x14ac:dyDescent="0.25">
      <c r="A545" t="s">
        <v>550</v>
      </c>
      <c r="B545" s="10">
        <v>1276</v>
      </c>
    </row>
    <row r="546" spans="1:2" x14ac:dyDescent="0.25">
      <c r="A546" t="s">
        <v>551</v>
      </c>
      <c r="B546" s="10">
        <v>563</v>
      </c>
    </row>
    <row r="547" spans="1:2" x14ac:dyDescent="0.25">
      <c r="A547" t="s">
        <v>552</v>
      </c>
      <c r="B547" s="10">
        <v>976</v>
      </c>
    </row>
    <row r="548" spans="1:2" x14ac:dyDescent="0.25">
      <c r="A548" t="s">
        <v>553</v>
      </c>
      <c r="B548" s="10">
        <v>291</v>
      </c>
    </row>
    <row r="549" spans="1:2" x14ac:dyDescent="0.25">
      <c r="A549" t="s">
        <v>554</v>
      </c>
      <c r="B549" s="10">
        <v>338</v>
      </c>
    </row>
    <row r="550" spans="1:2" x14ac:dyDescent="0.25">
      <c r="A550" t="s">
        <v>555</v>
      </c>
      <c r="B550" s="10">
        <v>680</v>
      </c>
    </row>
    <row r="551" spans="1:2" x14ac:dyDescent="0.25">
      <c r="A551" t="s">
        <v>556</v>
      </c>
      <c r="B551" s="10">
        <v>901</v>
      </c>
    </row>
    <row r="552" spans="1:2" x14ac:dyDescent="0.25">
      <c r="A552" t="s">
        <v>557</v>
      </c>
      <c r="B552" s="10">
        <v>408</v>
      </c>
    </row>
    <row r="553" spans="1:2" x14ac:dyDescent="0.25">
      <c r="A553" t="s">
        <v>558</v>
      </c>
      <c r="B553" s="10">
        <v>685</v>
      </c>
    </row>
    <row r="554" spans="1:2" x14ac:dyDescent="0.25">
      <c r="A554" t="s">
        <v>559</v>
      </c>
      <c r="B554" s="10">
        <v>337</v>
      </c>
    </row>
    <row r="555" spans="1:2" x14ac:dyDescent="0.25">
      <c r="A555" t="s">
        <v>560</v>
      </c>
      <c r="B555" s="10">
        <v>876</v>
      </c>
    </row>
    <row r="556" spans="1:2" x14ac:dyDescent="0.25">
      <c r="A556" t="s">
        <v>561</v>
      </c>
      <c r="B556" s="10">
        <v>970</v>
      </c>
    </row>
    <row r="557" spans="1:2" x14ac:dyDescent="0.25">
      <c r="A557" t="s">
        <v>562</v>
      </c>
      <c r="B557" s="10">
        <v>343</v>
      </c>
    </row>
    <row r="558" spans="1:2" x14ac:dyDescent="0.25">
      <c r="A558" t="s">
        <v>563</v>
      </c>
      <c r="B558" s="10">
        <v>604</v>
      </c>
    </row>
    <row r="559" spans="1:2" x14ac:dyDescent="0.25">
      <c r="A559" t="s">
        <v>564</v>
      </c>
      <c r="B559" s="10">
        <v>244</v>
      </c>
    </row>
    <row r="560" spans="1:2" x14ac:dyDescent="0.25">
      <c r="A560" t="s">
        <v>565</v>
      </c>
      <c r="B560" s="10">
        <v>210</v>
      </c>
    </row>
    <row r="561" spans="1:2" x14ac:dyDescent="0.25">
      <c r="A561" t="s">
        <v>566</v>
      </c>
      <c r="B561" s="10">
        <v>825</v>
      </c>
    </row>
    <row r="562" spans="1:2" x14ac:dyDescent="0.25">
      <c r="A562" t="s">
        <v>567</v>
      </c>
      <c r="B562" s="10">
        <v>819</v>
      </c>
    </row>
    <row r="563" spans="1:2" x14ac:dyDescent="0.25">
      <c r="A563" t="s">
        <v>568</v>
      </c>
      <c r="B563" s="10">
        <v>984</v>
      </c>
    </row>
    <row r="564" spans="1:2" x14ac:dyDescent="0.25">
      <c r="A564" t="s">
        <v>569</v>
      </c>
      <c r="B564" s="10">
        <v>752</v>
      </c>
    </row>
    <row r="565" spans="1:2" x14ac:dyDescent="0.25">
      <c r="A565" t="s">
        <v>570</v>
      </c>
      <c r="B565" s="10">
        <v>681</v>
      </c>
    </row>
    <row r="566" spans="1:2" x14ac:dyDescent="0.25">
      <c r="A566" t="s">
        <v>571</v>
      </c>
      <c r="B566" s="10">
        <v>968</v>
      </c>
    </row>
    <row r="567" spans="1:2" x14ac:dyDescent="0.25">
      <c r="A567" t="s">
        <v>572</v>
      </c>
      <c r="B567" s="10">
        <v>572</v>
      </c>
    </row>
    <row r="568" spans="1:2" x14ac:dyDescent="0.25">
      <c r="A568" t="s">
        <v>573</v>
      </c>
      <c r="B568" s="10">
        <v>149</v>
      </c>
    </row>
    <row r="569" spans="1:2" x14ac:dyDescent="0.25">
      <c r="A569" t="s">
        <v>574</v>
      </c>
      <c r="B569" s="10">
        <v>251</v>
      </c>
    </row>
    <row r="570" spans="1:2" x14ac:dyDescent="0.25">
      <c r="A570" t="s">
        <v>575</v>
      </c>
      <c r="B570" s="10">
        <v>413</v>
      </c>
    </row>
    <row r="571" spans="1:2" x14ac:dyDescent="0.25">
      <c r="A571" t="s">
        <v>576</v>
      </c>
      <c r="B571" s="10">
        <v>133</v>
      </c>
    </row>
    <row r="572" spans="1:2" x14ac:dyDescent="0.25">
      <c r="A572" t="s">
        <v>577</v>
      </c>
      <c r="B572" s="10">
        <v>602</v>
      </c>
    </row>
    <row r="573" spans="1:2" x14ac:dyDescent="0.25">
      <c r="A573" t="s">
        <v>578</v>
      </c>
      <c r="B573" s="10">
        <v>928</v>
      </c>
    </row>
    <row r="574" spans="1:2" x14ac:dyDescent="0.25">
      <c r="A574" t="s">
        <v>579</v>
      </c>
      <c r="B574" s="10">
        <v>750</v>
      </c>
    </row>
    <row r="575" spans="1:2" x14ac:dyDescent="0.25">
      <c r="A575" t="s">
        <v>580</v>
      </c>
      <c r="B575" s="10">
        <v>1082</v>
      </c>
    </row>
    <row r="576" spans="1:2" x14ac:dyDescent="0.25">
      <c r="A576" t="s">
        <v>581</v>
      </c>
      <c r="B576" s="10">
        <v>1093</v>
      </c>
    </row>
    <row r="577" spans="1:2" x14ac:dyDescent="0.25">
      <c r="A577" t="s">
        <v>582</v>
      </c>
      <c r="B577" s="10">
        <v>584</v>
      </c>
    </row>
    <row r="578" spans="1:2" x14ac:dyDescent="0.25">
      <c r="A578" t="s">
        <v>583</v>
      </c>
      <c r="B578" s="10">
        <v>506</v>
      </c>
    </row>
    <row r="579" spans="1:2" x14ac:dyDescent="0.25">
      <c r="A579" t="s">
        <v>584</v>
      </c>
      <c r="B579" s="10">
        <v>614</v>
      </c>
    </row>
    <row r="580" spans="1:2" x14ac:dyDescent="0.25">
      <c r="A580" t="s">
        <v>585</v>
      </c>
      <c r="B580" s="10">
        <v>583</v>
      </c>
    </row>
    <row r="581" spans="1:2" x14ac:dyDescent="0.25">
      <c r="A581" t="s">
        <v>586</v>
      </c>
      <c r="B581" s="10">
        <v>177</v>
      </c>
    </row>
    <row r="582" spans="1:2" x14ac:dyDescent="0.25">
      <c r="A582" t="s">
        <v>587</v>
      </c>
      <c r="B582" s="10">
        <v>806</v>
      </c>
    </row>
    <row r="583" spans="1:2" x14ac:dyDescent="0.25">
      <c r="A583" t="s">
        <v>588</v>
      </c>
      <c r="B583" s="10">
        <v>1220</v>
      </c>
    </row>
    <row r="584" spans="1:2" x14ac:dyDescent="0.25">
      <c r="A584" t="s">
        <v>589</v>
      </c>
      <c r="B584" s="10">
        <v>637</v>
      </c>
    </row>
    <row r="585" spans="1:2" x14ac:dyDescent="0.25">
      <c r="A585" t="s">
        <v>590</v>
      </c>
      <c r="B585" s="10">
        <v>863</v>
      </c>
    </row>
    <row r="586" spans="1:2" x14ac:dyDescent="0.25">
      <c r="A586" t="s">
        <v>591</v>
      </c>
      <c r="B586" s="10">
        <v>799</v>
      </c>
    </row>
    <row r="587" spans="1:2" x14ac:dyDescent="0.25">
      <c r="A587" t="s">
        <v>592</v>
      </c>
      <c r="B587" s="10">
        <v>1147</v>
      </c>
    </row>
    <row r="588" spans="1:2" x14ac:dyDescent="0.25">
      <c r="A588" t="s">
        <v>593</v>
      </c>
      <c r="B588" s="10">
        <v>1213</v>
      </c>
    </row>
    <row r="589" spans="1:2" x14ac:dyDescent="0.25">
      <c r="A589" t="s">
        <v>594</v>
      </c>
      <c r="B589" s="10">
        <v>1160</v>
      </c>
    </row>
    <row r="590" spans="1:2" x14ac:dyDescent="0.25">
      <c r="A590" t="s">
        <v>595</v>
      </c>
      <c r="B590" s="10">
        <v>386</v>
      </c>
    </row>
    <row r="591" spans="1:2" x14ac:dyDescent="0.25">
      <c r="A591" t="s">
        <v>596</v>
      </c>
      <c r="B591" s="10">
        <v>1084</v>
      </c>
    </row>
    <row r="592" spans="1:2" x14ac:dyDescent="0.25">
      <c r="A592" t="s">
        <v>597</v>
      </c>
      <c r="B592" s="10">
        <v>220</v>
      </c>
    </row>
    <row r="593" spans="1:2" x14ac:dyDescent="0.25">
      <c r="A593" t="s">
        <v>598</v>
      </c>
      <c r="B593" s="10">
        <v>699</v>
      </c>
    </row>
    <row r="594" spans="1:2" x14ac:dyDescent="0.25">
      <c r="A594" t="s">
        <v>599</v>
      </c>
      <c r="B594" s="10">
        <v>1073</v>
      </c>
    </row>
    <row r="595" spans="1:2" x14ac:dyDescent="0.25">
      <c r="A595" t="s">
        <v>600</v>
      </c>
      <c r="B595" s="10">
        <v>570</v>
      </c>
    </row>
    <row r="596" spans="1:2" x14ac:dyDescent="0.25">
      <c r="A596" t="s">
        <v>601</v>
      </c>
      <c r="B596" s="10">
        <v>1259</v>
      </c>
    </row>
    <row r="597" spans="1:2" x14ac:dyDescent="0.25">
      <c r="A597" t="s">
        <v>602</v>
      </c>
      <c r="B597" s="10">
        <v>398</v>
      </c>
    </row>
    <row r="598" spans="1:2" x14ac:dyDescent="0.25">
      <c r="A598" t="s">
        <v>603</v>
      </c>
      <c r="B598" s="10">
        <v>652</v>
      </c>
    </row>
    <row r="599" spans="1:2" x14ac:dyDescent="0.25">
      <c r="A599" t="s">
        <v>604</v>
      </c>
      <c r="B599" s="10">
        <v>271</v>
      </c>
    </row>
    <row r="600" spans="1:2" x14ac:dyDescent="0.25">
      <c r="A600" t="s">
        <v>605</v>
      </c>
      <c r="B600" s="10">
        <v>48</v>
      </c>
    </row>
    <row r="601" spans="1:2" x14ac:dyDescent="0.25">
      <c r="A601" t="s">
        <v>606</v>
      </c>
      <c r="B601" s="10">
        <v>315</v>
      </c>
    </row>
    <row r="602" spans="1:2" x14ac:dyDescent="0.25">
      <c r="A602" t="s">
        <v>607</v>
      </c>
      <c r="B602" s="10">
        <v>1002</v>
      </c>
    </row>
    <row r="603" spans="1:2" x14ac:dyDescent="0.25">
      <c r="A603" t="s">
        <v>608</v>
      </c>
      <c r="B603" s="10">
        <v>974</v>
      </c>
    </row>
    <row r="604" spans="1:2" x14ac:dyDescent="0.25">
      <c r="A604" t="s">
        <v>609</v>
      </c>
      <c r="B604" s="10">
        <v>999</v>
      </c>
    </row>
    <row r="605" spans="1:2" x14ac:dyDescent="0.25">
      <c r="A605" t="s">
        <v>610</v>
      </c>
      <c r="B605" s="10">
        <v>645</v>
      </c>
    </row>
    <row r="606" spans="1:2" x14ac:dyDescent="0.25">
      <c r="A606" t="s">
        <v>611</v>
      </c>
      <c r="B606" s="10">
        <v>379</v>
      </c>
    </row>
    <row r="607" spans="1:2" x14ac:dyDescent="0.25">
      <c r="A607" t="s">
        <v>612</v>
      </c>
      <c r="B607" s="10">
        <v>59</v>
      </c>
    </row>
    <row r="608" spans="1:2" x14ac:dyDescent="0.25">
      <c r="A608" t="s">
        <v>613</v>
      </c>
      <c r="B608" s="10">
        <v>752</v>
      </c>
    </row>
    <row r="609" spans="1:2" x14ac:dyDescent="0.25">
      <c r="A609" t="s">
        <v>614</v>
      </c>
      <c r="B609" s="10">
        <v>756</v>
      </c>
    </row>
    <row r="610" spans="1:2" x14ac:dyDescent="0.25">
      <c r="A610" t="s">
        <v>615</v>
      </c>
      <c r="B610" s="10">
        <v>462</v>
      </c>
    </row>
    <row r="611" spans="1:2" x14ac:dyDescent="0.25">
      <c r="A611" t="s">
        <v>616</v>
      </c>
      <c r="B611" s="10">
        <v>106</v>
      </c>
    </row>
    <row r="612" spans="1:2" x14ac:dyDescent="0.25">
      <c r="A612" t="s">
        <v>617</v>
      </c>
      <c r="B612" s="10">
        <v>868</v>
      </c>
    </row>
    <row r="613" spans="1:2" x14ac:dyDescent="0.25">
      <c r="A613" t="s">
        <v>618</v>
      </c>
      <c r="B613" s="10">
        <v>697</v>
      </c>
    </row>
    <row r="614" spans="1:2" x14ac:dyDescent="0.25">
      <c r="A614" t="s">
        <v>619</v>
      </c>
      <c r="B614" s="10">
        <v>649</v>
      </c>
    </row>
    <row r="615" spans="1:2" x14ac:dyDescent="0.25">
      <c r="A615" t="s">
        <v>620</v>
      </c>
      <c r="B615" s="10">
        <v>1058</v>
      </c>
    </row>
    <row r="616" spans="1:2" x14ac:dyDescent="0.25">
      <c r="A616" t="s">
        <v>621</v>
      </c>
      <c r="B616" s="10">
        <v>1174</v>
      </c>
    </row>
    <row r="617" spans="1:2" x14ac:dyDescent="0.25">
      <c r="A617" t="s">
        <v>622</v>
      </c>
      <c r="B617" s="10">
        <v>1245</v>
      </c>
    </row>
    <row r="618" spans="1:2" x14ac:dyDescent="0.25">
      <c r="A618" t="s">
        <v>623</v>
      </c>
      <c r="B618" s="10">
        <v>545</v>
      </c>
    </row>
    <row r="619" spans="1:2" x14ac:dyDescent="0.25">
      <c r="A619" t="s">
        <v>624</v>
      </c>
      <c r="B619" s="10">
        <v>572</v>
      </c>
    </row>
    <row r="620" spans="1:2" x14ac:dyDescent="0.25">
      <c r="A620" t="s">
        <v>625</v>
      </c>
      <c r="B620" s="10">
        <v>607</v>
      </c>
    </row>
    <row r="621" spans="1:2" x14ac:dyDescent="0.25">
      <c r="A621" t="s">
        <v>626</v>
      </c>
      <c r="B621" s="10">
        <v>302</v>
      </c>
    </row>
    <row r="622" spans="1:2" x14ac:dyDescent="0.25">
      <c r="A622" t="s">
        <v>627</v>
      </c>
      <c r="B622" s="10">
        <v>175</v>
      </c>
    </row>
    <row r="623" spans="1:2" x14ac:dyDescent="0.25">
      <c r="A623" t="s">
        <v>628</v>
      </c>
      <c r="B623" s="10">
        <v>763</v>
      </c>
    </row>
    <row r="624" spans="1:2" x14ac:dyDescent="0.25">
      <c r="A624" t="s">
        <v>629</v>
      </c>
      <c r="B624" s="10">
        <v>33</v>
      </c>
    </row>
    <row r="625" spans="1:2" x14ac:dyDescent="0.25">
      <c r="A625" t="s">
        <v>630</v>
      </c>
      <c r="B625" s="10">
        <v>747</v>
      </c>
    </row>
    <row r="626" spans="1:2" x14ac:dyDescent="0.25">
      <c r="A626" t="s">
        <v>631</v>
      </c>
      <c r="B626" s="10">
        <v>103</v>
      </c>
    </row>
    <row r="627" spans="1:2" x14ac:dyDescent="0.25">
      <c r="A627" t="s">
        <v>632</v>
      </c>
      <c r="B627" s="10">
        <v>499</v>
      </c>
    </row>
    <row r="628" spans="1:2" x14ac:dyDescent="0.25">
      <c r="A628" t="s">
        <v>633</v>
      </c>
      <c r="B628" s="10">
        <v>1051</v>
      </c>
    </row>
    <row r="629" spans="1:2" x14ac:dyDescent="0.25">
      <c r="A629" t="s">
        <v>634</v>
      </c>
      <c r="B629" s="10">
        <v>378</v>
      </c>
    </row>
    <row r="630" spans="1:2" x14ac:dyDescent="0.25">
      <c r="A630" t="s">
        <v>635</v>
      </c>
      <c r="B630" s="10">
        <v>1158</v>
      </c>
    </row>
    <row r="631" spans="1:2" x14ac:dyDescent="0.25">
      <c r="A631" t="s">
        <v>636</v>
      </c>
      <c r="B631" s="10">
        <v>362</v>
      </c>
    </row>
    <row r="632" spans="1:2" x14ac:dyDescent="0.25">
      <c r="A632" t="s">
        <v>637</v>
      </c>
      <c r="B632" s="10">
        <v>49</v>
      </c>
    </row>
    <row r="633" spans="1:2" x14ac:dyDescent="0.25">
      <c r="A633" t="s">
        <v>638</v>
      </c>
      <c r="B633" s="10">
        <v>1051</v>
      </c>
    </row>
    <row r="634" spans="1:2" x14ac:dyDescent="0.25">
      <c r="A634" t="s">
        <v>639</v>
      </c>
      <c r="B634" s="10">
        <v>289</v>
      </c>
    </row>
    <row r="635" spans="1:2" x14ac:dyDescent="0.25">
      <c r="A635" t="s">
        <v>640</v>
      </c>
      <c r="B635" s="10">
        <v>810</v>
      </c>
    </row>
    <row r="636" spans="1:2" x14ac:dyDescent="0.25">
      <c r="A636" t="s">
        <v>641</v>
      </c>
      <c r="B636" s="10">
        <v>139</v>
      </c>
    </row>
    <row r="637" spans="1:2" x14ac:dyDescent="0.25">
      <c r="A637" t="s">
        <v>642</v>
      </c>
      <c r="B637" s="10">
        <v>1016</v>
      </c>
    </row>
    <row r="638" spans="1:2" x14ac:dyDescent="0.25">
      <c r="A638" t="s">
        <v>643</v>
      </c>
      <c r="B638" s="10">
        <v>487</v>
      </c>
    </row>
    <row r="639" spans="1:2" x14ac:dyDescent="0.25">
      <c r="A639" t="s">
        <v>644</v>
      </c>
      <c r="B639" s="10">
        <v>531</v>
      </c>
    </row>
    <row r="640" spans="1:2" x14ac:dyDescent="0.25">
      <c r="A640" t="s">
        <v>645</v>
      </c>
      <c r="B640" s="10">
        <v>1277</v>
      </c>
    </row>
    <row r="641" spans="1:2" x14ac:dyDescent="0.25">
      <c r="A641" t="s">
        <v>646</v>
      </c>
      <c r="B641" s="10">
        <v>503</v>
      </c>
    </row>
    <row r="642" spans="1:2" x14ac:dyDescent="0.25">
      <c r="A642" t="s">
        <v>647</v>
      </c>
      <c r="B642" s="10">
        <v>951</v>
      </c>
    </row>
    <row r="643" spans="1:2" x14ac:dyDescent="0.25">
      <c r="A643" t="s">
        <v>648</v>
      </c>
      <c r="B643" s="10">
        <v>836</v>
      </c>
    </row>
    <row r="644" spans="1:2" x14ac:dyDescent="0.25">
      <c r="A644" t="s">
        <v>649</v>
      </c>
      <c r="B644" s="10">
        <v>495</v>
      </c>
    </row>
    <row r="645" spans="1:2" x14ac:dyDescent="0.25">
      <c r="A645" t="s">
        <v>650</v>
      </c>
      <c r="B645" s="10">
        <v>156</v>
      </c>
    </row>
    <row r="646" spans="1:2" x14ac:dyDescent="0.25">
      <c r="A646" t="s">
        <v>651</v>
      </c>
      <c r="B646" s="10">
        <v>468</v>
      </c>
    </row>
    <row r="647" spans="1:2" x14ac:dyDescent="0.25">
      <c r="A647" t="s">
        <v>652</v>
      </c>
      <c r="B647" s="10">
        <v>179</v>
      </c>
    </row>
    <row r="648" spans="1:2" x14ac:dyDescent="0.25">
      <c r="A648" t="s">
        <v>653</v>
      </c>
      <c r="B648" s="10">
        <v>367</v>
      </c>
    </row>
    <row r="649" spans="1:2" x14ac:dyDescent="0.25">
      <c r="A649" t="s">
        <v>654</v>
      </c>
      <c r="B649" s="10">
        <v>151</v>
      </c>
    </row>
    <row r="650" spans="1:2" x14ac:dyDescent="0.25">
      <c r="A650" t="s">
        <v>655</v>
      </c>
      <c r="B650" s="10">
        <v>751</v>
      </c>
    </row>
    <row r="651" spans="1:2" x14ac:dyDescent="0.25">
      <c r="A651" t="s">
        <v>656</v>
      </c>
      <c r="B651" s="10">
        <v>445</v>
      </c>
    </row>
    <row r="652" spans="1:2" x14ac:dyDescent="0.25">
      <c r="A652" t="s">
        <v>657</v>
      </c>
      <c r="B652" s="10">
        <v>188</v>
      </c>
    </row>
    <row r="653" spans="1:2" x14ac:dyDescent="0.25">
      <c r="A653" t="s">
        <v>658</v>
      </c>
      <c r="B653" s="10">
        <v>36</v>
      </c>
    </row>
    <row r="654" spans="1:2" x14ac:dyDescent="0.25">
      <c r="A654" t="s">
        <v>659</v>
      </c>
      <c r="B654" s="10">
        <v>325</v>
      </c>
    </row>
    <row r="655" spans="1:2" x14ac:dyDescent="0.25">
      <c r="A655" t="s">
        <v>660</v>
      </c>
      <c r="B655" s="10">
        <v>768</v>
      </c>
    </row>
    <row r="656" spans="1:2" x14ac:dyDescent="0.25">
      <c r="A656" t="s">
        <v>661</v>
      </c>
      <c r="B656" s="10">
        <v>1239</v>
      </c>
    </row>
    <row r="657" spans="1:2" x14ac:dyDescent="0.25">
      <c r="A657" t="s">
        <v>662</v>
      </c>
      <c r="B657" s="10">
        <v>876</v>
      </c>
    </row>
    <row r="658" spans="1:2" x14ac:dyDescent="0.25">
      <c r="A658" t="s">
        <v>663</v>
      </c>
      <c r="B658" s="10">
        <v>27</v>
      </c>
    </row>
    <row r="659" spans="1:2" x14ac:dyDescent="0.25">
      <c r="A659" t="s">
        <v>664</v>
      </c>
      <c r="B659" s="10">
        <v>950</v>
      </c>
    </row>
    <row r="660" spans="1:2" x14ac:dyDescent="0.25">
      <c r="A660" t="s">
        <v>665</v>
      </c>
      <c r="B660" s="10">
        <v>312</v>
      </c>
    </row>
    <row r="661" spans="1:2" x14ac:dyDescent="0.25">
      <c r="A661" t="s">
        <v>666</v>
      </c>
      <c r="B661" s="10">
        <v>384</v>
      </c>
    </row>
    <row r="662" spans="1:2" x14ac:dyDescent="0.25">
      <c r="A662" t="s">
        <v>667</v>
      </c>
      <c r="B662" s="10">
        <v>1251</v>
      </c>
    </row>
    <row r="663" spans="1:2" x14ac:dyDescent="0.25">
      <c r="A663" t="s">
        <v>668</v>
      </c>
      <c r="B663" s="10">
        <v>870</v>
      </c>
    </row>
    <row r="664" spans="1:2" x14ac:dyDescent="0.25">
      <c r="A664" t="s">
        <v>669</v>
      </c>
      <c r="B664" s="10">
        <v>591</v>
      </c>
    </row>
    <row r="665" spans="1:2" x14ac:dyDescent="0.25">
      <c r="A665" t="s">
        <v>670</v>
      </c>
      <c r="B665" s="10">
        <v>82</v>
      </c>
    </row>
    <row r="666" spans="1:2" x14ac:dyDescent="0.25">
      <c r="A666" t="s">
        <v>671</v>
      </c>
      <c r="B666" s="10">
        <v>1216</v>
      </c>
    </row>
    <row r="667" spans="1:2" x14ac:dyDescent="0.25">
      <c r="A667" t="s">
        <v>672</v>
      </c>
      <c r="B667" s="10">
        <v>1088</v>
      </c>
    </row>
    <row r="668" spans="1:2" x14ac:dyDescent="0.25">
      <c r="A668" t="s">
        <v>673</v>
      </c>
      <c r="B668" s="10">
        <v>873</v>
      </c>
    </row>
    <row r="669" spans="1:2" x14ac:dyDescent="0.25">
      <c r="A669" t="s">
        <v>674</v>
      </c>
      <c r="B669" s="10">
        <v>699</v>
      </c>
    </row>
    <row r="670" spans="1:2" x14ac:dyDescent="0.25">
      <c r="A670" t="s">
        <v>675</v>
      </c>
      <c r="B670" s="10">
        <v>465</v>
      </c>
    </row>
    <row r="671" spans="1:2" x14ac:dyDescent="0.25">
      <c r="A671" t="s">
        <v>676</v>
      </c>
      <c r="B671" s="10">
        <v>35</v>
      </c>
    </row>
    <row r="672" spans="1:2" x14ac:dyDescent="0.25">
      <c r="A672" t="s">
        <v>677</v>
      </c>
      <c r="B672" s="10">
        <v>637</v>
      </c>
    </row>
    <row r="673" spans="1:2" x14ac:dyDescent="0.25">
      <c r="A673" t="s">
        <v>678</v>
      </c>
      <c r="B673" s="10">
        <v>944</v>
      </c>
    </row>
    <row r="674" spans="1:2" x14ac:dyDescent="0.25">
      <c r="A674" t="s">
        <v>679</v>
      </c>
      <c r="B674" s="10">
        <v>1104</v>
      </c>
    </row>
    <row r="675" spans="1:2" x14ac:dyDescent="0.25">
      <c r="A675" t="s">
        <v>680</v>
      </c>
      <c r="B675" s="10">
        <v>536</v>
      </c>
    </row>
    <row r="676" spans="1:2" x14ac:dyDescent="0.25">
      <c r="A676" t="s">
        <v>681</v>
      </c>
      <c r="B676" s="10">
        <v>67</v>
      </c>
    </row>
    <row r="677" spans="1:2" x14ac:dyDescent="0.25">
      <c r="A677" t="s">
        <v>682</v>
      </c>
      <c r="B677" s="10">
        <v>226</v>
      </c>
    </row>
    <row r="678" spans="1:2" x14ac:dyDescent="0.25">
      <c r="A678" t="s">
        <v>683</v>
      </c>
      <c r="B678" s="10">
        <v>124</v>
      </c>
    </row>
    <row r="679" spans="1:2" x14ac:dyDescent="0.25">
      <c r="A679" t="s">
        <v>684</v>
      </c>
      <c r="B679" s="10">
        <v>752</v>
      </c>
    </row>
    <row r="680" spans="1:2" x14ac:dyDescent="0.25">
      <c r="A680" t="s">
        <v>685</v>
      </c>
      <c r="B680" s="10">
        <v>581</v>
      </c>
    </row>
    <row r="681" spans="1:2" x14ac:dyDescent="0.25">
      <c r="A681" t="s">
        <v>686</v>
      </c>
      <c r="B681" s="10">
        <v>1290</v>
      </c>
    </row>
    <row r="682" spans="1:2" x14ac:dyDescent="0.25">
      <c r="A682" t="s">
        <v>687</v>
      </c>
      <c r="B682" s="10">
        <v>1236</v>
      </c>
    </row>
    <row r="683" spans="1:2" x14ac:dyDescent="0.25">
      <c r="A683" t="s">
        <v>688</v>
      </c>
      <c r="B683" s="10">
        <v>124</v>
      </c>
    </row>
    <row r="684" spans="1:2" x14ac:dyDescent="0.25">
      <c r="A684" t="s">
        <v>689</v>
      </c>
      <c r="B684" s="10">
        <v>127</v>
      </c>
    </row>
    <row r="685" spans="1:2" x14ac:dyDescent="0.25">
      <c r="A685" t="s">
        <v>690</v>
      </c>
      <c r="B685" s="10">
        <v>744</v>
      </c>
    </row>
    <row r="686" spans="1:2" x14ac:dyDescent="0.25">
      <c r="A686" t="s">
        <v>691</v>
      </c>
      <c r="B686" s="10">
        <v>1138</v>
      </c>
    </row>
    <row r="687" spans="1:2" x14ac:dyDescent="0.25">
      <c r="A687" t="s">
        <v>692</v>
      </c>
      <c r="B687" s="10">
        <v>577</v>
      </c>
    </row>
    <row r="688" spans="1:2" x14ac:dyDescent="0.25">
      <c r="A688" t="s">
        <v>693</v>
      </c>
      <c r="B688" s="10">
        <v>460</v>
      </c>
    </row>
    <row r="689" spans="1:2" x14ac:dyDescent="0.25">
      <c r="A689" t="s">
        <v>694</v>
      </c>
      <c r="B689" s="10">
        <v>435</v>
      </c>
    </row>
    <row r="690" spans="1:2" x14ac:dyDescent="0.25">
      <c r="A690" t="s">
        <v>695</v>
      </c>
      <c r="B690" s="10">
        <v>481</v>
      </c>
    </row>
    <row r="691" spans="1:2" x14ac:dyDescent="0.25">
      <c r="A691" t="s">
        <v>696</v>
      </c>
      <c r="B691" s="10">
        <v>427</v>
      </c>
    </row>
    <row r="692" spans="1:2" x14ac:dyDescent="0.25">
      <c r="A692" t="s">
        <v>697</v>
      </c>
      <c r="B692" s="10">
        <v>379</v>
      </c>
    </row>
    <row r="693" spans="1:2" x14ac:dyDescent="0.25">
      <c r="A693" t="s">
        <v>698</v>
      </c>
      <c r="B693" s="10">
        <v>783</v>
      </c>
    </row>
    <row r="694" spans="1:2" x14ac:dyDescent="0.25">
      <c r="A694" t="s">
        <v>699</v>
      </c>
      <c r="B694" s="10">
        <v>904</v>
      </c>
    </row>
    <row r="695" spans="1:2" x14ac:dyDescent="0.25">
      <c r="A695" t="s">
        <v>700</v>
      </c>
      <c r="B695" s="10">
        <v>611</v>
      </c>
    </row>
    <row r="696" spans="1:2" x14ac:dyDescent="0.25">
      <c r="A696" t="s">
        <v>701</v>
      </c>
      <c r="B696" s="10">
        <v>1025</v>
      </c>
    </row>
    <row r="697" spans="1:2" x14ac:dyDescent="0.25">
      <c r="A697" t="s">
        <v>702</v>
      </c>
      <c r="B697" s="10">
        <v>429</v>
      </c>
    </row>
    <row r="698" spans="1:2" x14ac:dyDescent="0.25">
      <c r="A698" t="s">
        <v>703</v>
      </c>
      <c r="B698" s="10">
        <v>890</v>
      </c>
    </row>
    <row r="699" spans="1:2" x14ac:dyDescent="0.25">
      <c r="A699" t="s">
        <v>704</v>
      </c>
      <c r="B699" s="10">
        <v>466</v>
      </c>
    </row>
    <row r="700" spans="1:2" x14ac:dyDescent="0.25">
      <c r="A700" t="s">
        <v>705</v>
      </c>
      <c r="B700" s="10">
        <v>236</v>
      </c>
    </row>
    <row r="701" spans="1:2" x14ac:dyDescent="0.25">
      <c r="A701" t="s">
        <v>706</v>
      </c>
      <c r="B701" s="10">
        <v>340</v>
      </c>
    </row>
    <row r="702" spans="1:2" x14ac:dyDescent="0.25">
      <c r="A702" t="s">
        <v>707</v>
      </c>
      <c r="B702" s="10">
        <v>46</v>
      </c>
    </row>
    <row r="703" spans="1:2" x14ac:dyDescent="0.25">
      <c r="A703" t="s">
        <v>708</v>
      </c>
      <c r="B703" s="10">
        <v>754</v>
      </c>
    </row>
    <row r="704" spans="1:2" x14ac:dyDescent="0.25">
      <c r="A704" t="s">
        <v>709</v>
      </c>
      <c r="B704" s="10">
        <v>1042</v>
      </c>
    </row>
    <row r="705" spans="1:2" x14ac:dyDescent="0.25">
      <c r="A705" t="s">
        <v>710</v>
      </c>
      <c r="B705" s="10">
        <v>441</v>
      </c>
    </row>
    <row r="706" spans="1:2" x14ac:dyDescent="0.25">
      <c r="A706" t="s">
        <v>711</v>
      </c>
      <c r="B706" s="10">
        <v>320</v>
      </c>
    </row>
    <row r="707" spans="1:2" x14ac:dyDescent="0.25">
      <c r="A707" t="s">
        <v>712</v>
      </c>
      <c r="B707" s="10">
        <v>1011</v>
      </c>
    </row>
    <row r="708" spans="1:2" x14ac:dyDescent="0.25">
      <c r="A708" t="s">
        <v>713</v>
      </c>
      <c r="B708" s="10">
        <v>792</v>
      </c>
    </row>
    <row r="709" spans="1:2" x14ac:dyDescent="0.25">
      <c r="A709" t="s">
        <v>714</v>
      </c>
      <c r="B709" s="10">
        <v>1250</v>
      </c>
    </row>
    <row r="710" spans="1:2" x14ac:dyDescent="0.25">
      <c r="A710" t="s">
        <v>715</v>
      </c>
      <c r="B710" s="10">
        <v>142</v>
      </c>
    </row>
    <row r="711" spans="1:2" x14ac:dyDescent="0.25">
      <c r="A711" t="s">
        <v>716</v>
      </c>
      <c r="B711" s="10">
        <v>890</v>
      </c>
    </row>
    <row r="712" spans="1:2" x14ac:dyDescent="0.25">
      <c r="A712" t="s">
        <v>717</v>
      </c>
      <c r="B712" s="10">
        <v>50</v>
      </c>
    </row>
    <row r="713" spans="1:2" x14ac:dyDescent="0.25">
      <c r="A713" t="s">
        <v>718</v>
      </c>
      <c r="B713" s="10">
        <v>700</v>
      </c>
    </row>
    <row r="714" spans="1:2" x14ac:dyDescent="0.25">
      <c r="A714" t="s">
        <v>719</v>
      </c>
      <c r="B714" s="10">
        <v>31</v>
      </c>
    </row>
    <row r="715" spans="1:2" x14ac:dyDescent="0.25">
      <c r="A715" t="s">
        <v>720</v>
      </c>
      <c r="B715" s="10">
        <v>376</v>
      </c>
    </row>
    <row r="716" spans="1:2" x14ac:dyDescent="0.25">
      <c r="A716" t="s">
        <v>721</v>
      </c>
      <c r="B716" s="10">
        <v>28</v>
      </c>
    </row>
    <row r="717" spans="1:2" x14ac:dyDescent="0.25">
      <c r="A717" t="s">
        <v>722</v>
      </c>
      <c r="B717" s="10">
        <v>214</v>
      </c>
    </row>
    <row r="718" spans="1:2" x14ac:dyDescent="0.25">
      <c r="A718" t="s">
        <v>723</v>
      </c>
      <c r="B718" s="10">
        <v>1137</v>
      </c>
    </row>
    <row r="719" spans="1:2" x14ac:dyDescent="0.25">
      <c r="A719" t="s">
        <v>724</v>
      </c>
      <c r="B719" s="10">
        <v>621</v>
      </c>
    </row>
    <row r="720" spans="1:2" x14ac:dyDescent="0.25">
      <c r="A720" t="s">
        <v>725</v>
      </c>
      <c r="B720" s="10">
        <v>1127</v>
      </c>
    </row>
    <row r="721" spans="1:2" x14ac:dyDescent="0.25">
      <c r="A721" t="s">
        <v>726</v>
      </c>
      <c r="B721" s="10">
        <v>770</v>
      </c>
    </row>
    <row r="722" spans="1:2" x14ac:dyDescent="0.25">
      <c r="A722" t="s">
        <v>727</v>
      </c>
      <c r="B722" s="10">
        <v>174</v>
      </c>
    </row>
    <row r="723" spans="1:2" x14ac:dyDescent="0.25">
      <c r="A723" t="s">
        <v>728</v>
      </c>
      <c r="B723" s="10">
        <v>1034</v>
      </c>
    </row>
    <row r="724" spans="1:2" x14ac:dyDescent="0.25">
      <c r="A724" t="s">
        <v>729</v>
      </c>
      <c r="B724" s="10">
        <v>946</v>
      </c>
    </row>
    <row r="725" spans="1:2" x14ac:dyDescent="0.25">
      <c r="A725" t="s">
        <v>730</v>
      </c>
      <c r="B725" s="10">
        <v>131</v>
      </c>
    </row>
    <row r="726" spans="1:2" x14ac:dyDescent="0.25">
      <c r="A726" t="s">
        <v>731</v>
      </c>
      <c r="B726" s="10">
        <v>279</v>
      </c>
    </row>
    <row r="727" spans="1:2" x14ac:dyDescent="0.25">
      <c r="A727" t="s">
        <v>732</v>
      </c>
      <c r="B727" s="10">
        <v>569</v>
      </c>
    </row>
    <row r="728" spans="1:2" x14ac:dyDescent="0.25">
      <c r="A728" t="s">
        <v>733</v>
      </c>
      <c r="B728" s="10">
        <v>635</v>
      </c>
    </row>
    <row r="729" spans="1:2" x14ac:dyDescent="0.25">
      <c r="A729" t="s">
        <v>734</v>
      </c>
      <c r="B729" s="10">
        <v>654</v>
      </c>
    </row>
    <row r="730" spans="1:2" x14ac:dyDescent="0.25">
      <c r="A730" t="s">
        <v>735</v>
      </c>
      <c r="B730" s="10">
        <v>1071</v>
      </c>
    </row>
    <row r="731" spans="1:2" x14ac:dyDescent="0.25">
      <c r="A731" t="s">
        <v>736</v>
      </c>
      <c r="B731" s="10">
        <v>628</v>
      </c>
    </row>
    <row r="732" spans="1:2" x14ac:dyDescent="0.25">
      <c r="A732" t="s">
        <v>737</v>
      </c>
      <c r="B732" s="10">
        <v>70</v>
      </c>
    </row>
    <row r="733" spans="1:2" x14ac:dyDescent="0.25">
      <c r="A733" t="s">
        <v>738</v>
      </c>
      <c r="B733" s="10">
        <v>719</v>
      </c>
    </row>
    <row r="734" spans="1:2" x14ac:dyDescent="0.25">
      <c r="A734" t="s">
        <v>739</v>
      </c>
      <c r="B734" s="10">
        <v>98</v>
      </c>
    </row>
    <row r="735" spans="1:2" x14ac:dyDescent="0.25">
      <c r="A735" t="s">
        <v>740</v>
      </c>
      <c r="B735" s="10">
        <v>730</v>
      </c>
    </row>
    <row r="736" spans="1:2" x14ac:dyDescent="0.25">
      <c r="A736" t="s">
        <v>741</v>
      </c>
      <c r="B736" s="10">
        <v>837</v>
      </c>
    </row>
    <row r="737" spans="1:2" x14ac:dyDescent="0.25">
      <c r="A737" t="s">
        <v>742</v>
      </c>
      <c r="B737" s="10">
        <v>1262</v>
      </c>
    </row>
    <row r="738" spans="1:2" x14ac:dyDescent="0.25">
      <c r="A738" t="s">
        <v>743</v>
      </c>
      <c r="B738" s="10">
        <v>1256</v>
      </c>
    </row>
    <row r="739" spans="1:2" x14ac:dyDescent="0.25">
      <c r="A739" t="s">
        <v>744</v>
      </c>
      <c r="B739" s="10">
        <v>797</v>
      </c>
    </row>
    <row r="740" spans="1:2" x14ac:dyDescent="0.25">
      <c r="A740" t="s">
        <v>745</v>
      </c>
      <c r="B740" s="10">
        <v>230</v>
      </c>
    </row>
    <row r="741" spans="1:2" x14ac:dyDescent="0.25">
      <c r="A741" t="s">
        <v>746</v>
      </c>
      <c r="B741" s="10">
        <v>376</v>
      </c>
    </row>
    <row r="742" spans="1:2" x14ac:dyDescent="0.25">
      <c r="A742" t="s">
        <v>747</v>
      </c>
      <c r="B742" s="10">
        <v>869</v>
      </c>
    </row>
    <row r="743" spans="1:2" x14ac:dyDescent="0.25">
      <c r="A743" t="s">
        <v>748</v>
      </c>
      <c r="B743" s="10">
        <v>906</v>
      </c>
    </row>
    <row r="744" spans="1:2" x14ac:dyDescent="0.25">
      <c r="A744" t="s">
        <v>749</v>
      </c>
      <c r="B744" s="10">
        <v>395</v>
      </c>
    </row>
    <row r="745" spans="1:2" x14ac:dyDescent="0.25">
      <c r="A745" t="s">
        <v>750</v>
      </c>
      <c r="B745" s="10">
        <v>688</v>
      </c>
    </row>
    <row r="746" spans="1:2" x14ac:dyDescent="0.25">
      <c r="A746" t="s">
        <v>751</v>
      </c>
      <c r="B746" s="10">
        <v>569</v>
      </c>
    </row>
    <row r="747" spans="1:2" x14ac:dyDescent="0.25">
      <c r="A747" t="s">
        <v>752</v>
      </c>
      <c r="B747" s="10">
        <v>885</v>
      </c>
    </row>
    <row r="748" spans="1:2" x14ac:dyDescent="0.25">
      <c r="A748" t="s">
        <v>753</v>
      </c>
      <c r="B748" s="10">
        <v>601</v>
      </c>
    </row>
    <row r="749" spans="1:2" x14ac:dyDescent="0.25">
      <c r="A749" t="s">
        <v>754</v>
      </c>
      <c r="B749" s="10">
        <v>744</v>
      </c>
    </row>
    <row r="750" spans="1:2" x14ac:dyDescent="0.25">
      <c r="A750" t="s">
        <v>755</v>
      </c>
      <c r="B750" s="10">
        <v>928</v>
      </c>
    </row>
    <row r="751" spans="1:2" x14ac:dyDescent="0.25">
      <c r="A751" t="s">
        <v>756</v>
      </c>
      <c r="B751" s="10">
        <v>544</v>
      </c>
    </row>
    <row r="752" spans="1:2" x14ac:dyDescent="0.25">
      <c r="A752" t="s">
        <v>757</v>
      </c>
      <c r="B752" s="10">
        <v>679</v>
      </c>
    </row>
    <row r="753" spans="1:2" x14ac:dyDescent="0.25">
      <c r="A753" t="s">
        <v>758</v>
      </c>
      <c r="B753" s="10">
        <v>18</v>
      </c>
    </row>
    <row r="754" spans="1:2" x14ac:dyDescent="0.25">
      <c r="A754" t="s">
        <v>759</v>
      </c>
      <c r="B754" s="10">
        <v>904</v>
      </c>
    </row>
    <row r="755" spans="1:2" x14ac:dyDescent="0.25">
      <c r="A755" t="s">
        <v>760</v>
      </c>
      <c r="B755" s="10">
        <v>604</v>
      </c>
    </row>
    <row r="756" spans="1:2" x14ac:dyDescent="0.25">
      <c r="A756" t="s">
        <v>761</v>
      </c>
      <c r="B756" s="10">
        <v>1066</v>
      </c>
    </row>
    <row r="757" spans="1:2" x14ac:dyDescent="0.25">
      <c r="A757" t="s">
        <v>762</v>
      </c>
      <c r="B757" s="10">
        <v>903</v>
      </c>
    </row>
    <row r="758" spans="1:2" x14ac:dyDescent="0.25">
      <c r="A758" t="s">
        <v>763</v>
      </c>
      <c r="B758" s="10">
        <v>234</v>
      </c>
    </row>
    <row r="759" spans="1:2" x14ac:dyDescent="0.25">
      <c r="A759" t="s">
        <v>764</v>
      </c>
      <c r="B759" s="10">
        <v>1017</v>
      </c>
    </row>
    <row r="760" spans="1:2" x14ac:dyDescent="0.25">
      <c r="A760" t="s">
        <v>765</v>
      </c>
      <c r="B760" s="10">
        <v>427</v>
      </c>
    </row>
    <row r="761" spans="1:2" x14ac:dyDescent="0.25">
      <c r="A761" t="s">
        <v>766</v>
      </c>
      <c r="B761" s="10">
        <v>1160</v>
      </c>
    </row>
    <row r="762" spans="1:2" x14ac:dyDescent="0.25">
      <c r="A762" t="s">
        <v>767</v>
      </c>
      <c r="B762" s="10">
        <v>62</v>
      </c>
    </row>
    <row r="763" spans="1:2" x14ac:dyDescent="0.25">
      <c r="A763" t="s">
        <v>768</v>
      </c>
      <c r="B763" s="10">
        <v>776</v>
      </c>
    </row>
    <row r="764" spans="1:2" x14ac:dyDescent="0.25">
      <c r="A764" t="s">
        <v>769</v>
      </c>
      <c r="B764" s="10">
        <v>931</v>
      </c>
    </row>
    <row r="765" spans="1:2" x14ac:dyDescent="0.25">
      <c r="A765" t="s">
        <v>770</v>
      </c>
      <c r="B765" s="10">
        <v>1231</v>
      </c>
    </row>
    <row r="766" spans="1:2" x14ac:dyDescent="0.25">
      <c r="A766" t="s">
        <v>771</v>
      </c>
      <c r="B766" s="10">
        <v>957</v>
      </c>
    </row>
    <row r="767" spans="1:2" x14ac:dyDescent="0.25">
      <c r="A767" t="s">
        <v>772</v>
      </c>
      <c r="B767" s="10">
        <v>945</v>
      </c>
    </row>
    <row r="768" spans="1:2" x14ac:dyDescent="0.25">
      <c r="A768" t="s">
        <v>773</v>
      </c>
      <c r="B768" s="10">
        <v>191</v>
      </c>
    </row>
    <row r="769" spans="1:2" x14ac:dyDescent="0.25">
      <c r="A769" t="s">
        <v>774</v>
      </c>
      <c r="B769" s="10">
        <v>161</v>
      </c>
    </row>
    <row r="770" spans="1:2" x14ac:dyDescent="0.25">
      <c r="A770" t="s">
        <v>775</v>
      </c>
      <c r="B770" s="10">
        <v>588</v>
      </c>
    </row>
    <row r="771" spans="1:2" x14ac:dyDescent="0.25">
      <c r="A771" t="s">
        <v>776</v>
      </c>
      <c r="B771" s="10">
        <v>181</v>
      </c>
    </row>
    <row r="772" spans="1:2" x14ac:dyDescent="0.25">
      <c r="A772" t="s">
        <v>777</v>
      </c>
      <c r="B772" s="10">
        <v>1201</v>
      </c>
    </row>
    <row r="773" spans="1:2" x14ac:dyDescent="0.25">
      <c r="A773" t="s">
        <v>778</v>
      </c>
      <c r="B773" s="10">
        <v>425</v>
      </c>
    </row>
    <row r="774" spans="1:2" x14ac:dyDescent="0.25">
      <c r="A774" t="s">
        <v>779</v>
      </c>
      <c r="B774" s="10">
        <v>1241</v>
      </c>
    </row>
    <row r="775" spans="1:2" x14ac:dyDescent="0.25">
      <c r="A775" t="s">
        <v>780</v>
      </c>
      <c r="B775" s="10">
        <v>1109</v>
      </c>
    </row>
    <row r="776" spans="1:2" x14ac:dyDescent="0.25">
      <c r="A776" t="s">
        <v>781</v>
      </c>
      <c r="B776" s="10">
        <v>1227</v>
      </c>
    </row>
    <row r="777" spans="1:2" x14ac:dyDescent="0.25">
      <c r="A777" t="s">
        <v>782</v>
      </c>
      <c r="B777" s="10">
        <v>1125</v>
      </c>
    </row>
    <row r="778" spans="1:2" x14ac:dyDescent="0.25">
      <c r="A778" t="s">
        <v>783</v>
      </c>
      <c r="B778" s="10">
        <v>421</v>
      </c>
    </row>
    <row r="779" spans="1:2" x14ac:dyDescent="0.25">
      <c r="A779" t="s">
        <v>784</v>
      </c>
      <c r="B779" s="10">
        <v>851</v>
      </c>
    </row>
    <row r="780" spans="1:2" x14ac:dyDescent="0.25">
      <c r="A780" t="s">
        <v>785</v>
      </c>
      <c r="B780" s="10">
        <v>1209</v>
      </c>
    </row>
    <row r="781" spans="1:2" x14ac:dyDescent="0.25">
      <c r="A781" t="s">
        <v>786</v>
      </c>
      <c r="B781" s="10">
        <v>497</v>
      </c>
    </row>
    <row r="782" spans="1:2" x14ac:dyDescent="0.25">
      <c r="A782" t="s">
        <v>787</v>
      </c>
      <c r="B782" s="10">
        <v>769</v>
      </c>
    </row>
    <row r="783" spans="1:2" x14ac:dyDescent="0.25">
      <c r="A783" t="s">
        <v>788</v>
      </c>
      <c r="B783" s="10">
        <v>874</v>
      </c>
    </row>
    <row r="784" spans="1:2" x14ac:dyDescent="0.25">
      <c r="A784" t="s">
        <v>789</v>
      </c>
      <c r="B784" s="10">
        <v>796</v>
      </c>
    </row>
    <row r="785" spans="1:2" x14ac:dyDescent="0.25">
      <c r="A785" t="s">
        <v>790</v>
      </c>
      <c r="B785" s="10">
        <v>897</v>
      </c>
    </row>
    <row r="786" spans="1:2" x14ac:dyDescent="0.25">
      <c r="A786" t="s">
        <v>791</v>
      </c>
      <c r="B786" s="10">
        <v>276</v>
      </c>
    </row>
    <row r="787" spans="1:2" x14ac:dyDescent="0.25">
      <c r="A787" t="s">
        <v>792</v>
      </c>
      <c r="B787" s="10">
        <v>276</v>
      </c>
    </row>
    <row r="788" spans="1:2" x14ac:dyDescent="0.25">
      <c r="A788" t="s">
        <v>793</v>
      </c>
      <c r="B788" s="10">
        <v>1251</v>
      </c>
    </row>
    <row r="789" spans="1:2" x14ac:dyDescent="0.25">
      <c r="A789" t="s">
        <v>794</v>
      </c>
      <c r="B789" s="10">
        <v>6</v>
      </c>
    </row>
    <row r="790" spans="1:2" x14ac:dyDescent="0.25">
      <c r="A790" t="s">
        <v>795</v>
      </c>
      <c r="B790" s="10">
        <v>359</v>
      </c>
    </row>
    <row r="791" spans="1:2" x14ac:dyDescent="0.25">
      <c r="A791" t="s">
        <v>796</v>
      </c>
      <c r="B791" s="10">
        <v>563</v>
      </c>
    </row>
    <row r="792" spans="1:2" x14ac:dyDescent="0.25">
      <c r="A792" t="s">
        <v>797</v>
      </c>
      <c r="B792" s="10">
        <v>911</v>
      </c>
    </row>
    <row r="793" spans="1:2" x14ac:dyDescent="0.25">
      <c r="A793" t="s">
        <v>798</v>
      </c>
      <c r="B793" s="10">
        <v>67</v>
      </c>
    </row>
    <row r="794" spans="1:2" x14ac:dyDescent="0.25">
      <c r="A794" t="s">
        <v>799</v>
      </c>
      <c r="B794" s="10">
        <v>1019</v>
      </c>
    </row>
    <row r="795" spans="1:2" x14ac:dyDescent="0.25">
      <c r="A795" t="s">
        <v>800</v>
      </c>
      <c r="B795" s="10">
        <v>904</v>
      </c>
    </row>
    <row r="796" spans="1:2" x14ac:dyDescent="0.25">
      <c r="A796" t="s">
        <v>801</v>
      </c>
      <c r="B796" s="10">
        <v>847</v>
      </c>
    </row>
    <row r="797" spans="1:2" x14ac:dyDescent="0.25">
      <c r="A797" t="s">
        <v>802</v>
      </c>
      <c r="B797" s="10">
        <v>892</v>
      </c>
    </row>
    <row r="798" spans="1:2" x14ac:dyDescent="0.25">
      <c r="A798" t="s">
        <v>803</v>
      </c>
      <c r="B798" s="10">
        <v>585</v>
      </c>
    </row>
    <row r="799" spans="1:2" x14ac:dyDescent="0.25">
      <c r="A799" t="s">
        <v>804</v>
      </c>
      <c r="B799" s="10">
        <v>1158</v>
      </c>
    </row>
    <row r="800" spans="1:2" x14ac:dyDescent="0.25">
      <c r="A800" t="s">
        <v>805</v>
      </c>
      <c r="B800" s="10">
        <v>115</v>
      </c>
    </row>
    <row r="801" spans="1:2" x14ac:dyDescent="0.25">
      <c r="A801" t="s">
        <v>806</v>
      </c>
      <c r="B801" s="10">
        <v>999</v>
      </c>
    </row>
    <row r="802" spans="1:2" x14ac:dyDescent="0.25">
      <c r="A802" t="s">
        <v>807</v>
      </c>
      <c r="B802" s="10">
        <v>840</v>
      </c>
    </row>
    <row r="803" spans="1:2" x14ac:dyDescent="0.25">
      <c r="A803" t="s">
        <v>808</v>
      </c>
      <c r="B803" s="10">
        <v>327</v>
      </c>
    </row>
    <row r="804" spans="1:2" x14ac:dyDescent="0.25">
      <c r="A804" t="s">
        <v>809</v>
      </c>
      <c r="B804" s="10">
        <v>753</v>
      </c>
    </row>
    <row r="805" spans="1:2" x14ac:dyDescent="0.25">
      <c r="A805" t="s">
        <v>810</v>
      </c>
      <c r="B805" s="10">
        <v>1265</v>
      </c>
    </row>
    <row r="806" spans="1:2" x14ac:dyDescent="0.25">
      <c r="A806" t="s">
        <v>811</v>
      </c>
      <c r="B806" s="10">
        <v>837</v>
      </c>
    </row>
    <row r="807" spans="1:2" x14ac:dyDescent="0.25">
      <c r="A807" t="s">
        <v>812</v>
      </c>
      <c r="B807" s="10">
        <v>353</v>
      </c>
    </row>
    <row r="808" spans="1:2" x14ac:dyDescent="0.25">
      <c r="A808" t="s">
        <v>813</v>
      </c>
      <c r="B808" s="10">
        <v>531</v>
      </c>
    </row>
    <row r="809" spans="1:2" x14ac:dyDescent="0.25">
      <c r="A809" t="s">
        <v>814</v>
      </c>
      <c r="B809" s="10">
        <v>116</v>
      </c>
    </row>
    <row r="810" spans="1:2" x14ac:dyDescent="0.25">
      <c r="A810" t="s">
        <v>815</v>
      </c>
      <c r="B810" s="10">
        <v>1081</v>
      </c>
    </row>
    <row r="811" spans="1:2" x14ac:dyDescent="0.25">
      <c r="A811" t="s">
        <v>816</v>
      </c>
      <c r="B811" s="10">
        <v>1150</v>
      </c>
    </row>
    <row r="812" spans="1:2" x14ac:dyDescent="0.25">
      <c r="A812" t="s">
        <v>817</v>
      </c>
      <c r="B812" s="10">
        <v>23</v>
      </c>
    </row>
    <row r="813" spans="1:2" x14ac:dyDescent="0.25">
      <c r="A813" t="s">
        <v>818</v>
      </c>
      <c r="B813" s="10">
        <v>894</v>
      </c>
    </row>
    <row r="814" spans="1:2" x14ac:dyDescent="0.25">
      <c r="A814" t="s">
        <v>819</v>
      </c>
      <c r="B814" s="10">
        <v>623</v>
      </c>
    </row>
    <row r="815" spans="1:2" x14ac:dyDescent="0.25">
      <c r="A815" t="s">
        <v>820</v>
      </c>
      <c r="B815" s="10">
        <v>1199</v>
      </c>
    </row>
    <row r="816" spans="1:2" x14ac:dyDescent="0.25">
      <c r="A816" t="s">
        <v>821</v>
      </c>
      <c r="B816" s="10">
        <v>579</v>
      </c>
    </row>
    <row r="817" spans="1:2" x14ac:dyDescent="0.25">
      <c r="A817" t="s">
        <v>822</v>
      </c>
      <c r="B817" s="10">
        <v>371</v>
      </c>
    </row>
    <row r="818" spans="1:2" x14ac:dyDescent="0.25">
      <c r="A818" t="s">
        <v>823</v>
      </c>
      <c r="B818" s="10">
        <v>1072</v>
      </c>
    </row>
    <row r="819" spans="1:2" x14ac:dyDescent="0.25">
      <c r="A819" t="s">
        <v>824</v>
      </c>
      <c r="B819" s="10">
        <v>349</v>
      </c>
    </row>
    <row r="820" spans="1:2" x14ac:dyDescent="0.25">
      <c r="A820" t="s">
        <v>825</v>
      </c>
      <c r="B820" s="10">
        <v>1086</v>
      </c>
    </row>
    <row r="821" spans="1:2" x14ac:dyDescent="0.25">
      <c r="A821" t="s">
        <v>826</v>
      </c>
      <c r="B821" s="10">
        <v>940</v>
      </c>
    </row>
    <row r="822" spans="1:2" x14ac:dyDescent="0.25">
      <c r="A822" t="s">
        <v>827</v>
      </c>
      <c r="B822" s="10">
        <v>210</v>
      </c>
    </row>
    <row r="823" spans="1:2" x14ac:dyDescent="0.25">
      <c r="A823" t="s">
        <v>828</v>
      </c>
      <c r="B823" s="10">
        <v>63</v>
      </c>
    </row>
    <row r="824" spans="1:2" x14ac:dyDescent="0.25">
      <c r="A824" t="s">
        <v>829</v>
      </c>
      <c r="B824" s="10">
        <v>821</v>
      </c>
    </row>
    <row r="825" spans="1:2" x14ac:dyDescent="0.25">
      <c r="A825" t="s">
        <v>830</v>
      </c>
      <c r="B825" s="10">
        <v>594</v>
      </c>
    </row>
    <row r="826" spans="1:2" x14ac:dyDescent="0.25">
      <c r="A826" t="s">
        <v>831</v>
      </c>
      <c r="B826" s="10">
        <v>1063</v>
      </c>
    </row>
    <row r="827" spans="1:2" x14ac:dyDescent="0.25">
      <c r="A827" t="s">
        <v>832</v>
      </c>
      <c r="B827" s="10">
        <v>1097</v>
      </c>
    </row>
    <row r="828" spans="1:2" x14ac:dyDescent="0.25">
      <c r="A828" t="s">
        <v>833</v>
      </c>
      <c r="B828" s="10">
        <v>1159</v>
      </c>
    </row>
    <row r="829" spans="1:2" x14ac:dyDescent="0.25">
      <c r="A829" t="s">
        <v>834</v>
      </c>
      <c r="B829" s="10">
        <v>1020</v>
      </c>
    </row>
    <row r="830" spans="1:2" x14ac:dyDescent="0.25">
      <c r="A830" t="s">
        <v>835</v>
      </c>
      <c r="B830" s="10">
        <v>1201</v>
      </c>
    </row>
    <row r="831" spans="1:2" x14ac:dyDescent="0.25">
      <c r="A831" t="s">
        <v>836</v>
      </c>
      <c r="B831" s="10">
        <v>818</v>
      </c>
    </row>
    <row r="832" spans="1:2" x14ac:dyDescent="0.25">
      <c r="A832" t="s">
        <v>837</v>
      </c>
      <c r="B832" s="10">
        <v>660</v>
      </c>
    </row>
    <row r="833" spans="1:2" x14ac:dyDescent="0.25">
      <c r="A833" t="s">
        <v>838</v>
      </c>
      <c r="B833" s="10">
        <v>132</v>
      </c>
    </row>
    <row r="834" spans="1:2" x14ac:dyDescent="0.25">
      <c r="A834" t="s">
        <v>839</v>
      </c>
      <c r="B834" s="10">
        <v>171</v>
      </c>
    </row>
    <row r="835" spans="1:2" x14ac:dyDescent="0.25">
      <c r="A835" t="s">
        <v>840</v>
      </c>
      <c r="B835" s="10">
        <v>482</v>
      </c>
    </row>
    <row r="836" spans="1:2" x14ac:dyDescent="0.25">
      <c r="A836" t="s">
        <v>841</v>
      </c>
      <c r="B836" s="10">
        <v>80</v>
      </c>
    </row>
    <row r="837" spans="1:2" x14ac:dyDescent="0.25">
      <c r="A837" t="s">
        <v>842</v>
      </c>
      <c r="B837" s="10">
        <v>372</v>
      </c>
    </row>
  </sheetData>
  <mergeCells count="2">
    <mergeCell ref="C1:F1"/>
    <mergeCell ref="H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7"/>
  <sheetViews>
    <sheetView workbookViewId="0">
      <selection activeCell="D5" sqref="D5"/>
    </sheetView>
  </sheetViews>
  <sheetFormatPr defaultRowHeight="15" x14ac:dyDescent="0.25"/>
  <cols>
    <col min="1" max="6" width="15" customWidth="1"/>
    <col min="8" max="11" width="15" customWidth="1"/>
  </cols>
  <sheetData>
    <row r="1" spans="1:14" x14ac:dyDescent="0.25">
      <c r="A1" s="1" t="s">
        <v>0</v>
      </c>
      <c r="B1" s="1"/>
      <c r="C1" s="11" t="s">
        <v>8</v>
      </c>
      <c r="D1" s="12"/>
      <c r="E1" s="12"/>
      <c r="F1" s="13"/>
      <c r="H1" s="14" t="s">
        <v>9</v>
      </c>
      <c r="I1" s="12"/>
      <c r="J1" s="12"/>
      <c r="K1" s="13"/>
    </row>
    <row r="2" spans="1:14" x14ac:dyDescent="0.25">
      <c r="A2" s="2">
        <v>0.25</v>
      </c>
      <c r="B2" s="1"/>
      <c r="C2" s="3" t="s">
        <v>1</v>
      </c>
      <c r="D2" s="4"/>
      <c r="E2" s="4"/>
      <c r="F2" s="5"/>
      <c r="H2" s="3" t="s">
        <v>1</v>
      </c>
      <c r="I2" s="4"/>
      <c r="J2" s="4"/>
      <c r="K2" s="5"/>
    </row>
    <row r="3" spans="1:14" x14ac:dyDescent="0.25">
      <c r="A3" s="1"/>
      <c r="B3" s="1"/>
      <c r="C3" s="6">
        <v>0.67</v>
      </c>
      <c r="D3" s="4"/>
      <c r="E3" s="4"/>
      <c r="F3" s="5"/>
      <c r="H3" s="6">
        <v>1.4</v>
      </c>
      <c r="I3" s="4"/>
      <c r="J3" s="4"/>
      <c r="K3" s="5"/>
    </row>
    <row r="4" spans="1:14" ht="15.75" thickBot="1" x14ac:dyDescent="0.3">
      <c r="A4" s="1" t="s">
        <v>6</v>
      </c>
      <c r="B4" s="1" t="s">
        <v>7</v>
      </c>
      <c r="C4" s="7" t="s">
        <v>2</v>
      </c>
      <c r="D4" s="8" t="s">
        <v>3</v>
      </c>
      <c r="E4" s="8" t="s">
        <v>4</v>
      </c>
      <c r="F4" s="9" t="s">
        <v>5</v>
      </c>
      <c r="H4" s="7" t="s">
        <v>2</v>
      </c>
      <c r="I4" s="8" t="s">
        <v>3</v>
      </c>
      <c r="J4" s="8" t="s">
        <v>4</v>
      </c>
      <c r="K4" s="9" t="s">
        <v>5</v>
      </c>
    </row>
    <row r="5" spans="1:14" x14ac:dyDescent="0.25">
      <c r="A5" t="s">
        <v>10</v>
      </c>
      <c r="B5" s="10">
        <v>288</v>
      </c>
      <c r="C5" s="15">
        <f>$B5*C$3</f>
        <v>192.96</v>
      </c>
      <c r="D5" s="15">
        <f>$B5+C5</f>
        <v>480.96000000000004</v>
      </c>
      <c r="E5" s="15">
        <f>D5*$A$2</f>
        <v>120.24000000000001</v>
      </c>
      <c r="F5" s="15">
        <f>D5+E5</f>
        <v>601.20000000000005</v>
      </c>
      <c r="H5" s="15">
        <f>$B5*H$3</f>
        <v>403.2</v>
      </c>
      <c r="I5" s="15">
        <f>$B5+H5</f>
        <v>691.2</v>
      </c>
      <c r="J5" s="15">
        <f>I5*$A$2</f>
        <v>172.8</v>
      </c>
      <c r="K5" s="15">
        <f>I5+J5</f>
        <v>864</v>
      </c>
      <c r="N5" t="s">
        <v>874</v>
      </c>
    </row>
    <row r="6" spans="1:14" x14ac:dyDescent="0.25">
      <c r="A6" t="s">
        <v>11</v>
      </c>
      <c r="B6" s="10">
        <v>335</v>
      </c>
      <c r="C6" s="15">
        <f t="shared" ref="C6:C69" si="0">$B6*C$3</f>
        <v>224.45000000000002</v>
      </c>
      <c r="D6" s="15">
        <f t="shared" ref="D6:D69" si="1">$B6+C6</f>
        <v>559.45000000000005</v>
      </c>
      <c r="E6" s="15">
        <f t="shared" ref="E6:E69" si="2">D6*$A$2</f>
        <v>139.86250000000001</v>
      </c>
      <c r="F6" s="15">
        <f t="shared" ref="F6:F69" si="3">D6+E6</f>
        <v>699.3125</v>
      </c>
      <c r="H6" s="15">
        <f t="shared" ref="H6:H69" si="4">$B6*H$3</f>
        <v>468.99999999999994</v>
      </c>
      <c r="I6" s="15">
        <f t="shared" ref="I6:I69" si="5">$B6+H6</f>
        <v>804</v>
      </c>
      <c r="J6" s="15">
        <f t="shared" ref="J6:J69" si="6">I6*$A$2</f>
        <v>201</v>
      </c>
      <c r="K6" s="15">
        <f t="shared" ref="K6:K69" si="7">I6+J6</f>
        <v>1005</v>
      </c>
      <c r="N6" t="s">
        <v>875</v>
      </c>
    </row>
    <row r="7" spans="1:14" x14ac:dyDescent="0.25">
      <c r="A7" t="s">
        <v>12</v>
      </c>
      <c r="B7" s="10">
        <v>257</v>
      </c>
      <c r="C7" s="15">
        <f t="shared" si="0"/>
        <v>172.19</v>
      </c>
      <c r="D7" s="15">
        <f t="shared" si="1"/>
        <v>429.19</v>
      </c>
      <c r="E7" s="15">
        <f t="shared" si="2"/>
        <v>107.2975</v>
      </c>
      <c r="F7" s="15">
        <f t="shared" si="3"/>
        <v>536.48749999999995</v>
      </c>
      <c r="H7" s="15">
        <f t="shared" si="4"/>
        <v>359.79999999999995</v>
      </c>
      <c r="I7" s="15">
        <f t="shared" si="5"/>
        <v>616.79999999999995</v>
      </c>
      <c r="J7" s="15">
        <f t="shared" si="6"/>
        <v>154.19999999999999</v>
      </c>
      <c r="K7" s="15">
        <f t="shared" si="7"/>
        <v>771</v>
      </c>
    </row>
    <row r="8" spans="1:14" x14ac:dyDescent="0.25">
      <c r="A8" t="s">
        <v>13</v>
      </c>
      <c r="B8" s="10">
        <v>143</v>
      </c>
      <c r="C8" s="15">
        <f t="shared" si="0"/>
        <v>95.81</v>
      </c>
      <c r="D8" s="15">
        <f t="shared" si="1"/>
        <v>238.81</v>
      </c>
      <c r="E8" s="15">
        <f t="shared" si="2"/>
        <v>59.702500000000001</v>
      </c>
      <c r="F8" s="15">
        <f t="shared" si="3"/>
        <v>298.51249999999999</v>
      </c>
      <c r="H8" s="15">
        <f t="shared" si="4"/>
        <v>200.2</v>
      </c>
      <c r="I8" s="15">
        <f t="shared" si="5"/>
        <v>343.2</v>
      </c>
      <c r="J8" s="15">
        <f t="shared" si="6"/>
        <v>85.8</v>
      </c>
      <c r="K8" s="15">
        <f t="shared" si="7"/>
        <v>429</v>
      </c>
    </row>
    <row r="9" spans="1:14" x14ac:dyDescent="0.25">
      <c r="A9" t="s">
        <v>14</v>
      </c>
      <c r="B9" s="10">
        <v>275</v>
      </c>
      <c r="C9" s="15">
        <f t="shared" si="0"/>
        <v>184.25</v>
      </c>
      <c r="D9" s="15">
        <f t="shared" si="1"/>
        <v>459.25</v>
      </c>
      <c r="E9" s="15">
        <f t="shared" si="2"/>
        <v>114.8125</v>
      </c>
      <c r="F9" s="15">
        <f t="shared" si="3"/>
        <v>574.0625</v>
      </c>
      <c r="H9" s="15">
        <f t="shared" si="4"/>
        <v>385</v>
      </c>
      <c r="I9" s="15">
        <f t="shared" si="5"/>
        <v>660</v>
      </c>
      <c r="J9" s="15">
        <f t="shared" si="6"/>
        <v>165</v>
      </c>
      <c r="K9" s="15">
        <f t="shared" si="7"/>
        <v>825</v>
      </c>
    </row>
    <row r="10" spans="1:14" x14ac:dyDescent="0.25">
      <c r="A10" t="s">
        <v>15</v>
      </c>
      <c r="B10" s="10">
        <v>715</v>
      </c>
      <c r="C10" s="15">
        <f t="shared" si="0"/>
        <v>479.05</v>
      </c>
      <c r="D10" s="15">
        <f t="shared" si="1"/>
        <v>1194.05</v>
      </c>
      <c r="E10" s="15">
        <f t="shared" si="2"/>
        <v>298.51249999999999</v>
      </c>
      <c r="F10" s="15">
        <f t="shared" si="3"/>
        <v>1492.5625</v>
      </c>
      <c r="H10" s="15">
        <f t="shared" si="4"/>
        <v>1000.9999999999999</v>
      </c>
      <c r="I10" s="15">
        <f t="shared" si="5"/>
        <v>1716</v>
      </c>
      <c r="J10" s="15">
        <f t="shared" si="6"/>
        <v>429</v>
      </c>
      <c r="K10" s="15">
        <f t="shared" si="7"/>
        <v>2145</v>
      </c>
    </row>
    <row r="11" spans="1:14" x14ac:dyDescent="0.25">
      <c r="A11" t="s">
        <v>16</v>
      </c>
      <c r="B11" s="10">
        <v>422</v>
      </c>
      <c r="C11" s="15">
        <f t="shared" si="0"/>
        <v>282.74</v>
      </c>
      <c r="D11" s="15">
        <f t="shared" si="1"/>
        <v>704.74</v>
      </c>
      <c r="E11" s="15">
        <f t="shared" si="2"/>
        <v>176.185</v>
      </c>
      <c r="F11" s="15">
        <f t="shared" si="3"/>
        <v>880.92499999999995</v>
      </c>
      <c r="H11" s="15">
        <f t="shared" si="4"/>
        <v>590.79999999999995</v>
      </c>
      <c r="I11" s="15">
        <f t="shared" si="5"/>
        <v>1012.8</v>
      </c>
      <c r="J11" s="15">
        <f t="shared" si="6"/>
        <v>253.2</v>
      </c>
      <c r="K11" s="15">
        <f t="shared" si="7"/>
        <v>1266</v>
      </c>
    </row>
    <row r="12" spans="1:14" x14ac:dyDescent="0.25">
      <c r="A12" t="s">
        <v>17</v>
      </c>
      <c r="B12" s="10">
        <v>306</v>
      </c>
      <c r="C12" s="15">
        <f t="shared" si="0"/>
        <v>205.02</v>
      </c>
      <c r="D12" s="15">
        <f t="shared" si="1"/>
        <v>511.02</v>
      </c>
      <c r="E12" s="15">
        <f t="shared" si="2"/>
        <v>127.755</v>
      </c>
      <c r="F12" s="15">
        <f t="shared" si="3"/>
        <v>638.77499999999998</v>
      </c>
      <c r="H12" s="15">
        <f t="shared" si="4"/>
        <v>428.4</v>
      </c>
      <c r="I12" s="15">
        <f t="shared" si="5"/>
        <v>734.4</v>
      </c>
      <c r="J12" s="15">
        <f t="shared" si="6"/>
        <v>183.6</v>
      </c>
      <c r="K12" s="15">
        <f t="shared" si="7"/>
        <v>918</v>
      </c>
    </row>
    <row r="13" spans="1:14" x14ac:dyDescent="0.25">
      <c r="A13" t="s">
        <v>18</v>
      </c>
      <c r="B13" s="10">
        <v>125</v>
      </c>
      <c r="C13" s="15">
        <f t="shared" si="0"/>
        <v>83.75</v>
      </c>
      <c r="D13" s="15">
        <f t="shared" si="1"/>
        <v>208.75</v>
      </c>
      <c r="E13" s="15">
        <f t="shared" si="2"/>
        <v>52.1875</v>
      </c>
      <c r="F13" s="15">
        <f t="shared" si="3"/>
        <v>260.9375</v>
      </c>
      <c r="H13" s="15">
        <f t="shared" si="4"/>
        <v>175</v>
      </c>
      <c r="I13" s="15">
        <f t="shared" si="5"/>
        <v>300</v>
      </c>
      <c r="J13" s="15">
        <f t="shared" si="6"/>
        <v>75</v>
      </c>
      <c r="K13" s="15">
        <f t="shared" si="7"/>
        <v>375</v>
      </c>
    </row>
    <row r="14" spans="1:14" x14ac:dyDescent="0.25">
      <c r="A14" t="s">
        <v>19</v>
      </c>
      <c r="B14" s="10">
        <v>935</v>
      </c>
      <c r="C14" s="15">
        <f t="shared" si="0"/>
        <v>626.45000000000005</v>
      </c>
      <c r="D14" s="15">
        <f t="shared" si="1"/>
        <v>1561.45</v>
      </c>
      <c r="E14" s="15">
        <f t="shared" si="2"/>
        <v>390.36250000000001</v>
      </c>
      <c r="F14" s="15">
        <f t="shared" si="3"/>
        <v>1951.8125</v>
      </c>
      <c r="H14" s="15">
        <f t="shared" si="4"/>
        <v>1309</v>
      </c>
      <c r="I14" s="15">
        <f t="shared" si="5"/>
        <v>2244</v>
      </c>
      <c r="J14" s="15">
        <f t="shared" si="6"/>
        <v>561</v>
      </c>
      <c r="K14" s="15">
        <f t="shared" si="7"/>
        <v>2805</v>
      </c>
    </row>
    <row r="15" spans="1:14" x14ac:dyDescent="0.25">
      <c r="A15" t="s">
        <v>20</v>
      </c>
      <c r="B15" s="10">
        <v>634</v>
      </c>
      <c r="C15" s="15">
        <f t="shared" si="0"/>
        <v>424.78000000000003</v>
      </c>
      <c r="D15" s="15">
        <f t="shared" si="1"/>
        <v>1058.78</v>
      </c>
      <c r="E15" s="15">
        <f t="shared" si="2"/>
        <v>264.69499999999999</v>
      </c>
      <c r="F15" s="15">
        <f t="shared" si="3"/>
        <v>1323.4749999999999</v>
      </c>
      <c r="H15" s="15">
        <f t="shared" si="4"/>
        <v>887.59999999999991</v>
      </c>
      <c r="I15" s="15">
        <f t="shared" si="5"/>
        <v>1521.6</v>
      </c>
      <c r="J15" s="15">
        <f t="shared" si="6"/>
        <v>380.4</v>
      </c>
      <c r="K15" s="15">
        <f t="shared" si="7"/>
        <v>1902</v>
      </c>
    </row>
    <row r="16" spans="1:14" x14ac:dyDescent="0.25">
      <c r="A16" t="s">
        <v>21</v>
      </c>
      <c r="B16" s="10">
        <v>459</v>
      </c>
      <c r="C16" s="15">
        <f t="shared" si="0"/>
        <v>307.53000000000003</v>
      </c>
      <c r="D16" s="15">
        <f t="shared" si="1"/>
        <v>766.53</v>
      </c>
      <c r="E16" s="15">
        <f t="shared" si="2"/>
        <v>191.63249999999999</v>
      </c>
      <c r="F16" s="15">
        <f t="shared" si="3"/>
        <v>958.16249999999991</v>
      </c>
      <c r="H16" s="15">
        <f t="shared" si="4"/>
        <v>642.59999999999991</v>
      </c>
      <c r="I16" s="15">
        <f t="shared" si="5"/>
        <v>1101.5999999999999</v>
      </c>
      <c r="J16" s="15">
        <f t="shared" si="6"/>
        <v>275.39999999999998</v>
      </c>
      <c r="K16" s="15">
        <f t="shared" si="7"/>
        <v>1377</v>
      </c>
    </row>
    <row r="17" spans="1:11" x14ac:dyDescent="0.25">
      <c r="A17" t="s">
        <v>22</v>
      </c>
      <c r="B17" s="10">
        <v>80</v>
      </c>
      <c r="C17" s="15">
        <f t="shared" si="0"/>
        <v>53.6</v>
      </c>
      <c r="D17" s="15">
        <f t="shared" si="1"/>
        <v>133.6</v>
      </c>
      <c r="E17" s="15">
        <f t="shared" si="2"/>
        <v>33.4</v>
      </c>
      <c r="F17" s="15">
        <f t="shared" si="3"/>
        <v>167</v>
      </c>
      <c r="H17" s="15">
        <f t="shared" si="4"/>
        <v>112</v>
      </c>
      <c r="I17" s="15">
        <f t="shared" si="5"/>
        <v>192</v>
      </c>
      <c r="J17" s="15">
        <f t="shared" si="6"/>
        <v>48</v>
      </c>
      <c r="K17" s="15">
        <f t="shared" si="7"/>
        <v>240</v>
      </c>
    </row>
    <row r="18" spans="1:11" x14ac:dyDescent="0.25">
      <c r="A18" t="s">
        <v>23</v>
      </c>
      <c r="B18" s="10">
        <v>263</v>
      </c>
      <c r="C18" s="15">
        <f t="shared" si="0"/>
        <v>176.21</v>
      </c>
      <c r="D18" s="15">
        <f t="shared" si="1"/>
        <v>439.21000000000004</v>
      </c>
      <c r="E18" s="15">
        <f t="shared" si="2"/>
        <v>109.80250000000001</v>
      </c>
      <c r="F18" s="15">
        <f t="shared" si="3"/>
        <v>549.01250000000005</v>
      </c>
      <c r="H18" s="15">
        <f t="shared" si="4"/>
        <v>368.2</v>
      </c>
      <c r="I18" s="15">
        <f t="shared" si="5"/>
        <v>631.20000000000005</v>
      </c>
      <c r="J18" s="15">
        <f t="shared" si="6"/>
        <v>157.80000000000001</v>
      </c>
      <c r="K18" s="15">
        <f t="shared" si="7"/>
        <v>789</v>
      </c>
    </row>
    <row r="19" spans="1:11" x14ac:dyDescent="0.25">
      <c r="A19" t="s">
        <v>24</v>
      </c>
      <c r="B19" s="10">
        <v>339</v>
      </c>
      <c r="C19" s="15">
        <f t="shared" si="0"/>
        <v>227.13000000000002</v>
      </c>
      <c r="D19" s="15">
        <f t="shared" si="1"/>
        <v>566.13</v>
      </c>
      <c r="E19" s="15">
        <f t="shared" si="2"/>
        <v>141.5325</v>
      </c>
      <c r="F19" s="15">
        <f t="shared" si="3"/>
        <v>707.66250000000002</v>
      </c>
      <c r="H19" s="15">
        <f t="shared" si="4"/>
        <v>474.59999999999997</v>
      </c>
      <c r="I19" s="15">
        <f t="shared" si="5"/>
        <v>813.59999999999991</v>
      </c>
      <c r="J19" s="15">
        <f t="shared" si="6"/>
        <v>203.39999999999998</v>
      </c>
      <c r="K19" s="15">
        <f t="shared" si="7"/>
        <v>1016.9999999999999</v>
      </c>
    </row>
    <row r="20" spans="1:11" x14ac:dyDescent="0.25">
      <c r="A20" t="s">
        <v>25</v>
      </c>
      <c r="B20" s="10">
        <v>124</v>
      </c>
      <c r="C20" s="15">
        <f t="shared" si="0"/>
        <v>83.08</v>
      </c>
      <c r="D20" s="15">
        <f t="shared" si="1"/>
        <v>207.07999999999998</v>
      </c>
      <c r="E20" s="15">
        <f t="shared" si="2"/>
        <v>51.769999999999996</v>
      </c>
      <c r="F20" s="15">
        <f t="shared" si="3"/>
        <v>258.84999999999997</v>
      </c>
      <c r="H20" s="15">
        <f t="shared" si="4"/>
        <v>173.6</v>
      </c>
      <c r="I20" s="15">
        <f t="shared" si="5"/>
        <v>297.60000000000002</v>
      </c>
      <c r="J20" s="15">
        <f t="shared" si="6"/>
        <v>74.400000000000006</v>
      </c>
      <c r="K20" s="15">
        <f t="shared" si="7"/>
        <v>372</v>
      </c>
    </row>
    <row r="21" spans="1:11" x14ac:dyDescent="0.25">
      <c r="A21" t="s">
        <v>26</v>
      </c>
      <c r="B21" s="10">
        <v>952</v>
      </c>
      <c r="C21" s="15">
        <f t="shared" si="0"/>
        <v>637.84</v>
      </c>
      <c r="D21" s="15">
        <f t="shared" si="1"/>
        <v>1589.8400000000001</v>
      </c>
      <c r="E21" s="15">
        <f t="shared" si="2"/>
        <v>397.46000000000004</v>
      </c>
      <c r="F21" s="15">
        <f t="shared" si="3"/>
        <v>1987.3000000000002</v>
      </c>
      <c r="H21" s="15">
        <f t="shared" si="4"/>
        <v>1332.8</v>
      </c>
      <c r="I21" s="15">
        <f t="shared" si="5"/>
        <v>2284.8000000000002</v>
      </c>
      <c r="J21" s="15">
        <f t="shared" si="6"/>
        <v>571.20000000000005</v>
      </c>
      <c r="K21" s="15">
        <f t="shared" si="7"/>
        <v>2856</v>
      </c>
    </row>
    <row r="22" spans="1:11" x14ac:dyDescent="0.25">
      <c r="A22" t="s">
        <v>27</v>
      </c>
      <c r="B22" s="10">
        <v>349</v>
      </c>
      <c r="C22" s="15">
        <f t="shared" si="0"/>
        <v>233.83</v>
      </c>
      <c r="D22" s="15">
        <f t="shared" si="1"/>
        <v>582.83000000000004</v>
      </c>
      <c r="E22" s="15">
        <f t="shared" si="2"/>
        <v>145.70750000000001</v>
      </c>
      <c r="F22" s="15">
        <f t="shared" si="3"/>
        <v>728.53750000000002</v>
      </c>
      <c r="H22" s="15">
        <f t="shared" si="4"/>
        <v>488.59999999999997</v>
      </c>
      <c r="I22" s="15">
        <f t="shared" si="5"/>
        <v>837.59999999999991</v>
      </c>
      <c r="J22" s="15">
        <f t="shared" si="6"/>
        <v>209.39999999999998</v>
      </c>
      <c r="K22" s="15">
        <f t="shared" si="7"/>
        <v>1047</v>
      </c>
    </row>
    <row r="23" spans="1:11" x14ac:dyDescent="0.25">
      <c r="A23" t="s">
        <v>28</v>
      </c>
      <c r="B23" s="10">
        <v>273</v>
      </c>
      <c r="C23" s="15">
        <f t="shared" si="0"/>
        <v>182.91000000000003</v>
      </c>
      <c r="D23" s="15">
        <f t="shared" si="1"/>
        <v>455.91</v>
      </c>
      <c r="E23" s="15">
        <f t="shared" si="2"/>
        <v>113.97750000000001</v>
      </c>
      <c r="F23" s="15">
        <f t="shared" si="3"/>
        <v>569.88750000000005</v>
      </c>
      <c r="H23" s="15">
        <f t="shared" si="4"/>
        <v>382.2</v>
      </c>
      <c r="I23" s="15">
        <f t="shared" si="5"/>
        <v>655.20000000000005</v>
      </c>
      <c r="J23" s="15">
        <f t="shared" si="6"/>
        <v>163.80000000000001</v>
      </c>
      <c r="K23" s="15">
        <f t="shared" si="7"/>
        <v>819</v>
      </c>
    </row>
    <row r="24" spans="1:11" x14ac:dyDescent="0.25">
      <c r="A24" t="s">
        <v>29</v>
      </c>
      <c r="B24" s="10">
        <v>65</v>
      </c>
      <c r="C24" s="15">
        <f t="shared" si="0"/>
        <v>43.550000000000004</v>
      </c>
      <c r="D24" s="15">
        <f t="shared" si="1"/>
        <v>108.55000000000001</v>
      </c>
      <c r="E24" s="15">
        <f t="shared" si="2"/>
        <v>27.137500000000003</v>
      </c>
      <c r="F24" s="15">
        <f t="shared" si="3"/>
        <v>135.6875</v>
      </c>
      <c r="H24" s="15">
        <f t="shared" si="4"/>
        <v>91</v>
      </c>
      <c r="I24" s="15">
        <f t="shared" si="5"/>
        <v>156</v>
      </c>
      <c r="J24" s="15">
        <f t="shared" si="6"/>
        <v>39</v>
      </c>
      <c r="K24" s="15">
        <f t="shared" si="7"/>
        <v>195</v>
      </c>
    </row>
    <row r="25" spans="1:11" x14ac:dyDescent="0.25">
      <c r="A25" t="s">
        <v>30</v>
      </c>
      <c r="B25" s="10">
        <v>901</v>
      </c>
      <c r="C25" s="15">
        <f t="shared" si="0"/>
        <v>603.67000000000007</v>
      </c>
      <c r="D25" s="15">
        <f t="shared" si="1"/>
        <v>1504.67</v>
      </c>
      <c r="E25" s="15">
        <f t="shared" si="2"/>
        <v>376.16750000000002</v>
      </c>
      <c r="F25" s="15">
        <f t="shared" si="3"/>
        <v>1880.8375000000001</v>
      </c>
      <c r="H25" s="15">
        <f t="shared" si="4"/>
        <v>1261.3999999999999</v>
      </c>
      <c r="I25" s="15">
        <f t="shared" si="5"/>
        <v>2162.3999999999996</v>
      </c>
      <c r="J25" s="15">
        <f t="shared" si="6"/>
        <v>540.59999999999991</v>
      </c>
      <c r="K25" s="15">
        <f t="shared" si="7"/>
        <v>2702.9999999999995</v>
      </c>
    </row>
    <row r="26" spans="1:11" x14ac:dyDescent="0.25">
      <c r="A26" t="s">
        <v>31</v>
      </c>
      <c r="B26" s="10">
        <v>464</v>
      </c>
      <c r="C26" s="15">
        <f t="shared" si="0"/>
        <v>310.88</v>
      </c>
      <c r="D26" s="15">
        <f t="shared" si="1"/>
        <v>774.88</v>
      </c>
      <c r="E26" s="15">
        <f t="shared" si="2"/>
        <v>193.72</v>
      </c>
      <c r="F26" s="15">
        <f t="shared" si="3"/>
        <v>968.6</v>
      </c>
      <c r="H26" s="15">
        <f t="shared" si="4"/>
        <v>649.59999999999991</v>
      </c>
      <c r="I26" s="15">
        <f t="shared" si="5"/>
        <v>1113.5999999999999</v>
      </c>
      <c r="J26" s="15">
        <f t="shared" si="6"/>
        <v>278.39999999999998</v>
      </c>
      <c r="K26" s="15">
        <f t="shared" si="7"/>
        <v>1392</v>
      </c>
    </row>
    <row r="27" spans="1:11" x14ac:dyDescent="0.25">
      <c r="A27" t="s">
        <v>32</v>
      </c>
      <c r="B27" s="10">
        <v>185</v>
      </c>
      <c r="C27" s="15">
        <f t="shared" si="0"/>
        <v>123.95</v>
      </c>
      <c r="D27" s="15">
        <f t="shared" si="1"/>
        <v>308.95</v>
      </c>
      <c r="E27" s="15">
        <f t="shared" si="2"/>
        <v>77.237499999999997</v>
      </c>
      <c r="F27" s="15">
        <f t="shared" si="3"/>
        <v>386.1875</v>
      </c>
      <c r="H27" s="15">
        <f t="shared" si="4"/>
        <v>259</v>
      </c>
      <c r="I27" s="15">
        <f t="shared" si="5"/>
        <v>444</v>
      </c>
      <c r="J27" s="15">
        <f t="shared" si="6"/>
        <v>111</v>
      </c>
      <c r="K27" s="15">
        <f t="shared" si="7"/>
        <v>555</v>
      </c>
    </row>
    <row r="28" spans="1:11" x14ac:dyDescent="0.25">
      <c r="A28" t="s">
        <v>33</v>
      </c>
      <c r="B28" s="10">
        <v>672</v>
      </c>
      <c r="C28" s="15">
        <f t="shared" si="0"/>
        <v>450.24</v>
      </c>
      <c r="D28" s="15">
        <f t="shared" si="1"/>
        <v>1122.24</v>
      </c>
      <c r="E28" s="15">
        <f t="shared" si="2"/>
        <v>280.56</v>
      </c>
      <c r="F28" s="15">
        <f t="shared" si="3"/>
        <v>1402.8</v>
      </c>
      <c r="H28" s="15">
        <f t="shared" si="4"/>
        <v>940.8</v>
      </c>
      <c r="I28" s="15">
        <f t="shared" si="5"/>
        <v>1612.8</v>
      </c>
      <c r="J28" s="15">
        <f t="shared" si="6"/>
        <v>403.2</v>
      </c>
      <c r="K28" s="15">
        <f t="shared" si="7"/>
        <v>2016</v>
      </c>
    </row>
    <row r="29" spans="1:11" x14ac:dyDescent="0.25">
      <c r="A29" t="s">
        <v>34</v>
      </c>
      <c r="B29" s="10">
        <v>208</v>
      </c>
      <c r="C29" s="15">
        <f t="shared" si="0"/>
        <v>139.36000000000001</v>
      </c>
      <c r="D29" s="15">
        <f t="shared" si="1"/>
        <v>347.36</v>
      </c>
      <c r="E29" s="15">
        <f t="shared" si="2"/>
        <v>86.84</v>
      </c>
      <c r="F29" s="15">
        <f t="shared" si="3"/>
        <v>434.20000000000005</v>
      </c>
      <c r="H29" s="15">
        <f t="shared" si="4"/>
        <v>291.2</v>
      </c>
      <c r="I29" s="15">
        <f t="shared" si="5"/>
        <v>499.2</v>
      </c>
      <c r="J29" s="15">
        <f t="shared" si="6"/>
        <v>124.8</v>
      </c>
      <c r="K29" s="15">
        <f t="shared" si="7"/>
        <v>624</v>
      </c>
    </row>
    <row r="30" spans="1:11" x14ac:dyDescent="0.25">
      <c r="A30" t="s">
        <v>35</v>
      </c>
      <c r="B30" s="10">
        <v>744</v>
      </c>
      <c r="C30" s="15">
        <f t="shared" si="0"/>
        <v>498.48</v>
      </c>
      <c r="D30" s="15">
        <f t="shared" si="1"/>
        <v>1242.48</v>
      </c>
      <c r="E30" s="15">
        <f t="shared" si="2"/>
        <v>310.62</v>
      </c>
      <c r="F30" s="15">
        <f t="shared" si="3"/>
        <v>1553.1</v>
      </c>
      <c r="H30" s="15">
        <f t="shared" si="4"/>
        <v>1041.5999999999999</v>
      </c>
      <c r="I30" s="15">
        <f t="shared" si="5"/>
        <v>1785.6</v>
      </c>
      <c r="J30" s="15">
        <f t="shared" si="6"/>
        <v>446.4</v>
      </c>
      <c r="K30" s="15">
        <f t="shared" si="7"/>
        <v>2232</v>
      </c>
    </row>
    <row r="31" spans="1:11" x14ac:dyDescent="0.25">
      <c r="A31" t="s">
        <v>36</v>
      </c>
      <c r="B31" s="10">
        <v>414</v>
      </c>
      <c r="C31" s="15">
        <f t="shared" si="0"/>
        <v>277.38</v>
      </c>
      <c r="D31" s="15">
        <f t="shared" si="1"/>
        <v>691.38</v>
      </c>
      <c r="E31" s="15">
        <f t="shared" si="2"/>
        <v>172.845</v>
      </c>
      <c r="F31" s="15">
        <f t="shared" si="3"/>
        <v>864.22500000000002</v>
      </c>
      <c r="H31" s="15">
        <f t="shared" si="4"/>
        <v>579.59999999999991</v>
      </c>
      <c r="I31" s="15">
        <f t="shared" si="5"/>
        <v>993.59999999999991</v>
      </c>
      <c r="J31" s="15">
        <f t="shared" si="6"/>
        <v>248.39999999999998</v>
      </c>
      <c r="K31" s="15">
        <f t="shared" si="7"/>
        <v>1242</v>
      </c>
    </row>
    <row r="32" spans="1:11" x14ac:dyDescent="0.25">
      <c r="A32" t="s">
        <v>37</v>
      </c>
      <c r="B32" s="10">
        <v>1144</v>
      </c>
      <c r="C32" s="15">
        <f t="shared" si="0"/>
        <v>766.48</v>
      </c>
      <c r="D32" s="15">
        <f t="shared" si="1"/>
        <v>1910.48</v>
      </c>
      <c r="E32" s="15">
        <f t="shared" si="2"/>
        <v>477.62</v>
      </c>
      <c r="F32" s="15">
        <f t="shared" si="3"/>
        <v>2388.1</v>
      </c>
      <c r="H32" s="15">
        <f t="shared" si="4"/>
        <v>1601.6</v>
      </c>
      <c r="I32" s="15">
        <f t="shared" si="5"/>
        <v>2745.6</v>
      </c>
      <c r="J32" s="15">
        <f t="shared" si="6"/>
        <v>686.4</v>
      </c>
      <c r="K32" s="15">
        <f t="shared" si="7"/>
        <v>3432</v>
      </c>
    </row>
    <row r="33" spans="1:11" x14ac:dyDescent="0.25">
      <c r="A33" t="s">
        <v>38</v>
      </c>
      <c r="B33" s="10">
        <v>1264</v>
      </c>
      <c r="C33" s="15">
        <f t="shared" si="0"/>
        <v>846.88</v>
      </c>
      <c r="D33" s="15">
        <f t="shared" si="1"/>
        <v>2110.88</v>
      </c>
      <c r="E33" s="15">
        <f t="shared" si="2"/>
        <v>527.72</v>
      </c>
      <c r="F33" s="15">
        <f t="shared" si="3"/>
        <v>2638.6000000000004</v>
      </c>
      <c r="H33" s="15">
        <f t="shared" si="4"/>
        <v>1769.6</v>
      </c>
      <c r="I33" s="15">
        <f t="shared" si="5"/>
        <v>3033.6</v>
      </c>
      <c r="J33" s="15">
        <f t="shared" si="6"/>
        <v>758.4</v>
      </c>
      <c r="K33" s="15">
        <f t="shared" si="7"/>
        <v>3792</v>
      </c>
    </row>
    <row r="34" spans="1:11" x14ac:dyDescent="0.25">
      <c r="A34" t="s">
        <v>39</v>
      </c>
      <c r="B34" s="10">
        <v>694</v>
      </c>
      <c r="C34" s="15">
        <f t="shared" si="0"/>
        <v>464.98</v>
      </c>
      <c r="D34" s="15">
        <f t="shared" si="1"/>
        <v>1158.98</v>
      </c>
      <c r="E34" s="15">
        <f t="shared" si="2"/>
        <v>289.745</v>
      </c>
      <c r="F34" s="15">
        <f t="shared" si="3"/>
        <v>1448.7249999999999</v>
      </c>
      <c r="H34" s="15">
        <f t="shared" si="4"/>
        <v>971.59999999999991</v>
      </c>
      <c r="I34" s="15">
        <f t="shared" si="5"/>
        <v>1665.6</v>
      </c>
      <c r="J34" s="15">
        <f t="shared" si="6"/>
        <v>416.4</v>
      </c>
      <c r="K34" s="15">
        <f t="shared" si="7"/>
        <v>2082</v>
      </c>
    </row>
    <row r="35" spans="1:11" x14ac:dyDescent="0.25">
      <c r="A35" t="s">
        <v>40</v>
      </c>
      <c r="B35" s="10">
        <v>1243</v>
      </c>
      <c r="C35" s="15">
        <f t="shared" si="0"/>
        <v>832.81000000000006</v>
      </c>
      <c r="D35" s="15">
        <f t="shared" si="1"/>
        <v>2075.81</v>
      </c>
      <c r="E35" s="15">
        <f t="shared" si="2"/>
        <v>518.95249999999999</v>
      </c>
      <c r="F35" s="15">
        <f t="shared" si="3"/>
        <v>2594.7624999999998</v>
      </c>
      <c r="H35" s="15">
        <f t="shared" si="4"/>
        <v>1740.1999999999998</v>
      </c>
      <c r="I35" s="15">
        <f t="shared" si="5"/>
        <v>2983.2</v>
      </c>
      <c r="J35" s="15">
        <f t="shared" si="6"/>
        <v>745.8</v>
      </c>
      <c r="K35" s="15">
        <f t="shared" si="7"/>
        <v>3729</v>
      </c>
    </row>
    <row r="36" spans="1:11" x14ac:dyDescent="0.25">
      <c r="A36" t="s">
        <v>41</v>
      </c>
      <c r="B36" s="10">
        <v>535</v>
      </c>
      <c r="C36" s="15">
        <f t="shared" si="0"/>
        <v>358.45000000000005</v>
      </c>
      <c r="D36" s="15">
        <f t="shared" si="1"/>
        <v>893.45</v>
      </c>
      <c r="E36" s="15">
        <f t="shared" si="2"/>
        <v>223.36250000000001</v>
      </c>
      <c r="F36" s="15">
        <f t="shared" si="3"/>
        <v>1116.8125</v>
      </c>
      <c r="H36" s="15">
        <f t="shared" si="4"/>
        <v>749</v>
      </c>
      <c r="I36" s="15">
        <f t="shared" si="5"/>
        <v>1284</v>
      </c>
      <c r="J36" s="15">
        <f t="shared" si="6"/>
        <v>321</v>
      </c>
      <c r="K36" s="15">
        <f t="shared" si="7"/>
        <v>1605</v>
      </c>
    </row>
    <row r="37" spans="1:11" x14ac:dyDescent="0.25">
      <c r="A37" t="s">
        <v>42</v>
      </c>
      <c r="B37" s="10">
        <v>254</v>
      </c>
      <c r="C37" s="15">
        <f t="shared" si="0"/>
        <v>170.18</v>
      </c>
      <c r="D37" s="15">
        <f t="shared" si="1"/>
        <v>424.18</v>
      </c>
      <c r="E37" s="15">
        <f t="shared" si="2"/>
        <v>106.045</v>
      </c>
      <c r="F37" s="15">
        <f t="shared" si="3"/>
        <v>530.22500000000002</v>
      </c>
      <c r="H37" s="15">
        <f t="shared" si="4"/>
        <v>355.59999999999997</v>
      </c>
      <c r="I37" s="15">
        <f t="shared" si="5"/>
        <v>609.59999999999991</v>
      </c>
      <c r="J37" s="15">
        <f t="shared" si="6"/>
        <v>152.39999999999998</v>
      </c>
      <c r="K37" s="15">
        <f t="shared" si="7"/>
        <v>761.99999999999989</v>
      </c>
    </row>
    <row r="38" spans="1:11" x14ac:dyDescent="0.25">
      <c r="A38" t="s">
        <v>43</v>
      </c>
      <c r="B38" s="10">
        <v>401</v>
      </c>
      <c r="C38" s="15">
        <f t="shared" si="0"/>
        <v>268.67</v>
      </c>
      <c r="D38" s="15">
        <f t="shared" si="1"/>
        <v>669.67000000000007</v>
      </c>
      <c r="E38" s="15">
        <f t="shared" si="2"/>
        <v>167.41750000000002</v>
      </c>
      <c r="F38" s="15">
        <f t="shared" si="3"/>
        <v>837.08750000000009</v>
      </c>
      <c r="H38" s="15">
        <f t="shared" si="4"/>
        <v>561.4</v>
      </c>
      <c r="I38" s="15">
        <f t="shared" si="5"/>
        <v>962.4</v>
      </c>
      <c r="J38" s="15">
        <f t="shared" si="6"/>
        <v>240.6</v>
      </c>
      <c r="K38" s="15">
        <f t="shared" si="7"/>
        <v>1203</v>
      </c>
    </row>
    <row r="39" spans="1:11" x14ac:dyDescent="0.25">
      <c r="A39" t="s">
        <v>44</v>
      </c>
      <c r="B39" s="10">
        <v>1099</v>
      </c>
      <c r="C39" s="15">
        <f t="shared" si="0"/>
        <v>736.33</v>
      </c>
      <c r="D39" s="15">
        <f t="shared" si="1"/>
        <v>1835.33</v>
      </c>
      <c r="E39" s="15">
        <f t="shared" si="2"/>
        <v>458.83249999999998</v>
      </c>
      <c r="F39" s="15">
        <f t="shared" si="3"/>
        <v>2294.1624999999999</v>
      </c>
      <c r="H39" s="15">
        <f t="shared" si="4"/>
        <v>1538.6</v>
      </c>
      <c r="I39" s="15">
        <f t="shared" si="5"/>
        <v>2637.6</v>
      </c>
      <c r="J39" s="15">
        <f t="shared" si="6"/>
        <v>659.4</v>
      </c>
      <c r="K39" s="15">
        <f t="shared" si="7"/>
        <v>3297</v>
      </c>
    </row>
    <row r="40" spans="1:11" x14ac:dyDescent="0.25">
      <c r="A40" t="s">
        <v>45</v>
      </c>
      <c r="B40" s="10">
        <v>536</v>
      </c>
      <c r="C40" s="15">
        <f t="shared" si="0"/>
        <v>359.12</v>
      </c>
      <c r="D40" s="15">
        <f t="shared" si="1"/>
        <v>895.12</v>
      </c>
      <c r="E40" s="15">
        <f t="shared" si="2"/>
        <v>223.78</v>
      </c>
      <c r="F40" s="15">
        <f t="shared" si="3"/>
        <v>1118.9000000000001</v>
      </c>
      <c r="H40" s="15">
        <f t="shared" si="4"/>
        <v>750.4</v>
      </c>
      <c r="I40" s="15">
        <f t="shared" si="5"/>
        <v>1286.4000000000001</v>
      </c>
      <c r="J40" s="15">
        <f t="shared" si="6"/>
        <v>321.60000000000002</v>
      </c>
      <c r="K40" s="15">
        <f t="shared" si="7"/>
        <v>1608</v>
      </c>
    </row>
    <row r="41" spans="1:11" x14ac:dyDescent="0.25">
      <c r="A41" t="s">
        <v>46</v>
      </c>
      <c r="B41" s="10">
        <v>49</v>
      </c>
      <c r="C41" s="15">
        <f t="shared" si="0"/>
        <v>32.830000000000005</v>
      </c>
      <c r="D41" s="15">
        <f t="shared" si="1"/>
        <v>81.830000000000013</v>
      </c>
      <c r="E41" s="15">
        <f t="shared" si="2"/>
        <v>20.457500000000003</v>
      </c>
      <c r="F41" s="15">
        <f t="shared" si="3"/>
        <v>102.28750000000002</v>
      </c>
      <c r="H41" s="15">
        <f t="shared" si="4"/>
        <v>68.599999999999994</v>
      </c>
      <c r="I41" s="15">
        <f t="shared" si="5"/>
        <v>117.6</v>
      </c>
      <c r="J41" s="15">
        <f t="shared" si="6"/>
        <v>29.4</v>
      </c>
      <c r="K41" s="15">
        <f t="shared" si="7"/>
        <v>147</v>
      </c>
    </row>
    <row r="42" spans="1:11" x14ac:dyDescent="0.25">
      <c r="A42" t="s">
        <v>47</v>
      </c>
      <c r="B42" s="10">
        <v>957</v>
      </c>
      <c r="C42" s="15">
        <f t="shared" si="0"/>
        <v>641.19000000000005</v>
      </c>
      <c r="D42" s="15">
        <f t="shared" si="1"/>
        <v>1598.19</v>
      </c>
      <c r="E42" s="15">
        <f t="shared" si="2"/>
        <v>399.54750000000001</v>
      </c>
      <c r="F42" s="15">
        <f t="shared" si="3"/>
        <v>1997.7375000000002</v>
      </c>
      <c r="H42" s="15">
        <f t="shared" si="4"/>
        <v>1339.8</v>
      </c>
      <c r="I42" s="15">
        <f t="shared" si="5"/>
        <v>2296.8000000000002</v>
      </c>
      <c r="J42" s="15">
        <f t="shared" si="6"/>
        <v>574.20000000000005</v>
      </c>
      <c r="K42" s="15">
        <f t="shared" si="7"/>
        <v>2871</v>
      </c>
    </row>
    <row r="43" spans="1:11" x14ac:dyDescent="0.25">
      <c r="A43" t="s">
        <v>48</v>
      </c>
      <c r="B43" s="10">
        <v>738</v>
      </c>
      <c r="C43" s="15">
        <f t="shared" si="0"/>
        <v>494.46000000000004</v>
      </c>
      <c r="D43" s="15">
        <f t="shared" si="1"/>
        <v>1232.46</v>
      </c>
      <c r="E43" s="15">
        <f t="shared" si="2"/>
        <v>308.11500000000001</v>
      </c>
      <c r="F43" s="15">
        <f t="shared" si="3"/>
        <v>1540.575</v>
      </c>
      <c r="H43" s="15">
        <f t="shared" si="4"/>
        <v>1033.2</v>
      </c>
      <c r="I43" s="15">
        <f t="shared" si="5"/>
        <v>1771.2</v>
      </c>
      <c r="J43" s="15">
        <f t="shared" si="6"/>
        <v>442.8</v>
      </c>
      <c r="K43" s="15">
        <f t="shared" si="7"/>
        <v>2214</v>
      </c>
    </row>
    <row r="44" spans="1:11" x14ac:dyDescent="0.25">
      <c r="A44" t="s">
        <v>49</v>
      </c>
      <c r="B44" s="10">
        <v>1217</v>
      </c>
      <c r="C44" s="15">
        <f t="shared" si="0"/>
        <v>815.3900000000001</v>
      </c>
      <c r="D44" s="15">
        <f t="shared" si="1"/>
        <v>2032.39</v>
      </c>
      <c r="E44" s="15">
        <f t="shared" si="2"/>
        <v>508.09750000000003</v>
      </c>
      <c r="F44" s="15">
        <f t="shared" si="3"/>
        <v>2540.4875000000002</v>
      </c>
      <c r="H44" s="15">
        <f t="shared" si="4"/>
        <v>1703.8</v>
      </c>
      <c r="I44" s="15">
        <f t="shared" si="5"/>
        <v>2920.8</v>
      </c>
      <c r="J44" s="15">
        <f t="shared" si="6"/>
        <v>730.2</v>
      </c>
      <c r="K44" s="15">
        <f t="shared" si="7"/>
        <v>3651</v>
      </c>
    </row>
    <row r="45" spans="1:11" x14ac:dyDescent="0.25">
      <c r="A45" t="s">
        <v>50</v>
      </c>
      <c r="B45" s="10">
        <v>271</v>
      </c>
      <c r="C45" s="15">
        <f t="shared" si="0"/>
        <v>181.57000000000002</v>
      </c>
      <c r="D45" s="15">
        <f t="shared" si="1"/>
        <v>452.57000000000005</v>
      </c>
      <c r="E45" s="15">
        <f t="shared" si="2"/>
        <v>113.14250000000001</v>
      </c>
      <c r="F45" s="15">
        <f t="shared" si="3"/>
        <v>565.71250000000009</v>
      </c>
      <c r="H45" s="15">
        <f t="shared" si="4"/>
        <v>379.4</v>
      </c>
      <c r="I45" s="15">
        <f t="shared" si="5"/>
        <v>650.4</v>
      </c>
      <c r="J45" s="15">
        <f t="shared" si="6"/>
        <v>162.6</v>
      </c>
      <c r="K45" s="15">
        <f t="shared" si="7"/>
        <v>813</v>
      </c>
    </row>
    <row r="46" spans="1:11" x14ac:dyDescent="0.25">
      <c r="A46" t="s">
        <v>51</v>
      </c>
      <c r="B46" s="10">
        <v>170</v>
      </c>
      <c r="C46" s="15">
        <f t="shared" si="0"/>
        <v>113.9</v>
      </c>
      <c r="D46" s="15">
        <f t="shared" si="1"/>
        <v>283.89999999999998</v>
      </c>
      <c r="E46" s="15">
        <f t="shared" si="2"/>
        <v>70.974999999999994</v>
      </c>
      <c r="F46" s="15">
        <f t="shared" si="3"/>
        <v>354.875</v>
      </c>
      <c r="H46" s="15">
        <f t="shared" si="4"/>
        <v>237.99999999999997</v>
      </c>
      <c r="I46" s="15">
        <f t="shared" si="5"/>
        <v>408</v>
      </c>
      <c r="J46" s="15">
        <f t="shared" si="6"/>
        <v>102</v>
      </c>
      <c r="K46" s="15">
        <f t="shared" si="7"/>
        <v>510</v>
      </c>
    </row>
    <row r="47" spans="1:11" x14ac:dyDescent="0.25">
      <c r="A47" t="s">
        <v>52</v>
      </c>
      <c r="B47" s="10">
        <v>938</v>
      </c>
      <c r="C47" s="15">
        <f t="shared" si="0"/>
        <v>628.46</v>
      </c>
      <c r="D47" s="15">
        <f t="shared" si="1"/>
        <v>1566.46</v>
      </c>
      <c r="E47" s="15">
        <f t="shared" si="2"/>
        <v>391.61500000000001</v>
      </c>
      <c r="F47" s="15">
        <f t="shared" si="3"/>
        <v>1958.075</v>
      </c>
      <c r="H47" s="15">
        <f t="shared" si="4"/>
        <v>1313.1999999999998</v>
      </c>
      <c r="I47" s="15">
        <f t="shared" si="5"/>
        <v>2251.1999999999998</v>
      </c>
      <c r="J47" s="15">
        <f t="shared" si="6"/>
        <v>562.79999999999995</v>
      </c>
      <c r="K47" s="15">
        <f t="shared" si="7"/>
        <v>2814</v>
      </c>
    </row>
    <row r="48" spans="1:11" x14ac:dyDescent="0.25">
      <c r="A48" t="s">
        <v>53</v>
      </c>
      <c r="B48" s="10">
        <v>952</v>
      </c>
      <c r="C48" s="15">
        <f t="shared" si="0"/>
        <v>637.84</v>
      </c>
      <c r="D48" s="15">
        <f t="shared" si="1"/>
        <v>1589.8400000000001</v>
      </c>
      <c r="E48" s="15">
        <f t="shared" si="2"/>
        <v>397.46000000000004</v>
      </c>
      <c r="F48" s="15">
        <f t="shared" si="3"/>
        <v>1987.3000000000002</v>
      </c>
      <c r="H48" s="15">
        <f t="shared" si="4"/>
        <v>1332.8</v>
      </c>
      <c r="I48" s="15">
        <f t="shared" si="5"/>
        <v>2284.8000000000002</v>
      </c>
      <c r="J48" s="15">
        <f t="shared" si="6"/>
        <v>571.20000000000005</v>
      </c>
      <c r="K48" s="15">
        <f t="shared" si="7"/>
        <v>2856</v>
      </c>
    </row>
    <row r="49" spans="1:11" x14ac:dyDescent="0.25">
      <c r="A49" t="s">
        <v>54</v>
      </c>
      <c r="B49" s="10">
        <v>445</v>
      </c>
      <c r="C49" s="15">
        <f t="shared" si="0"/>
        <v>298.15000000000003</v>
      </c>
      <c r="D49" s="15">
        <f t="shared" si="1"/>
        <v>743.15000000000009</v>
      </c>
      <c r="E49" s="15">
        <f t="shared" si="2"/>
        <v>185.78750000000002</v>
      </c>
      <c r="F49" s="15">
        <f t="shared" si="3"/>
        <v>928.93750000000011</v>
      </c>
      <c r="H49" s="15">
        <f t="shared" si="4"/>
        <v>623</v>
      </c>
      <c r="I49" s="15">
        <f t="shared" si="5"/>
        <v>1068</v>
      </c>
      <c r="J49" s="15">
        <f t="shared" si="6"/>
        <v>267</v>
      </c>
      <c r="K49" s="15">
        <f t="shared" si="7"/>
        <v>1335</v>
      </c>
    </row>
    <row r="50" spans="1:11" x14ac:dyDescent="0.25">
      <c r="A50" t="s">
        <v>55</v>
      </c>
      <c r="B50" s="10">
        <v>873</v>
      </c>
      <c r="C50" s="15">
        <f t="shared" si="0"/>
        <v>584.91000000000008</v>
      </c>
      <c r="D50" s="15">
        <f t="shared" si="1"/>
        <v>1457.91</v>
      </c>
      <c r="E50" s="15">
        <f t="shared" si="2"/>
        <v>364.47750000000002</v>
      </c>
      <c r="F50" s="15">
        <f t="shared" si="3"/>
        <v>1822.3875</v>
      </c>
      <c r="H50" s="15">
        <f t="shared" si="4"/>
        <v>1222.1999999999998</v>
      </c>
      <c r="I50" s="15">
        <f t="shared" si="5"/>
        <v>2095.1999999999998</v>
      </c>
      <c r="J50" s="15">
        <f t="shared" si="6"/>
        <v>523.79999999999995</v>
      </c>
      <c r="K50" s="15">
        <f t="shared" si="7"/>
        <v>2619</v>
      </c>
    </row>
    <row r="51" spans="1:11" x14ac:dyDescent="0.25">
      <c r="A51" t="s">
        <v>56</v>
      </c>
      <c r="B51" s="10">
        <v>1284</v>
      </c>
      <c r="C51" s="15">
        <f t="shared" si="0"/>
        <v>860.28000000000009</v>
      </c>
      <c r="D51" s="15">
        <f t="shared" si="1"/>
        <v>2144.2800000000002</v>
      </c>
      <c r="E51" s="15">
        <f t="shared" si="2"/>
        <v>536.07000000000005</v>
      </c>
      <c r="F51" s="15">
        <f t="shared" si="3"/>
        <v>2680.3500000000004</v>
      </c>
      <c r="H51" s="15">
        <f t="shared" si="4"/>
        <v>1797.6</v>
      </c>
      <c r="I51" s="15">
        <f t="shared" si="5"/>
        <v>3081.6</v>
      </c>
      <c r="J51" s="15">
        <f t="shared" si="6"/>
        <v>770.4</v>
      </c>
      <c r="K51" s="15">
        <f t="shared" si="7"/>
        <v>3852</v>
      </c>
    </row>
    <row r="52" spans="1:11" x14ac:dyDescent="0.25">
      <c r="A52" t="s">
        <v>57</v>
      </c>
      <c r="B52" s="10">
        <v>622</v>
      </c>
      <c r="C52" s="15">
        <f t="shared" si="0"/>
        <v>416.74</v>
      </c>
      <c r="D52" s="15">
        <f t="shared" si="1"/>
        <v>1038.74</v>
      </c>
      <c r="E52" s="15">
        <f t="shared" si="2"/>
        <v>259.685</v>
      </c>
      <c r="F52" s="15">
        <f t="shared" si="3"/>
        <v>1298.425</v>
      </c>
      <c r="H52" s="15">
        <f t="shared" si="4"/>
        <v>870.8</v>
      </c>
      <c r="I52" s="15">
        <f t="shared" si="5"/>
        <v>1492.8</v>
      </c>
      <c r="J52" s="15">
        <f t="shared" si="6"/>
        <v>373.2</v>
      </c>
      <c r="K52" s="15">
        <f t="shared" si="7"/>
        <v>1866</v>
      </c>
    </row>
    <row r="53" spans="1:11" x14ac:dyDescent="0.25">
      <c r="A53" t="s">
        <v>58</v>
      </c>
      <c r="B53" s="10">
        <v>1275</v>
      </c>
      <c r="C53" s="15">
        <f t="shared" si="0"/>
        <v>854.25</v>
      </c>
      <c r="D53" s="15">
        <f t="shared" si="1"/>
        <v>2129.25</v>
      </c>
      <c r="E53" s="15">
        <f t="shared" si="2"/>
        <v>532.3125</v>
      </c>
      <c r="F53" s="15">
        <f t="shared" si="3"/>
        <v>2661.5625</v>
      </c>
      <c r="H53" s="15">
        <f t="shared" si="4"/>
        <v>1785</v>
      </c>
      <c r="I53" s="15">
        <f t="shared" si="5"/>
        <v>3060</v>
      </c>
      <c r="J53" s="15">
        <f t="shared" si="6"/>
        <v>765</v>
      </c>
      <c r="K53" s="15">
        <f t="shared" si="7"/>
        <v>3825</v>
      </c>
    </row>
    <row r="54" spans="1:11" x14ac:dyDescent="0.25">
      <c r="A54" t="s">
        <v>59</v>
      </c>
      <c r="B54" s="10">
        <v>1031</v>
      </c>
      <c r="C54" s="15">
        <f t="shared" si="0"/>
        <v>690.7700000000001</v>
      </c>
      <c r="D54" s="15">
        <f t="shared" si="1"/>
        <v>1721.77</v>
      </c>
      <c r="E54" s="15">
        <f t="shared" si="2"/>
        <v>430.4425</v>
      </c>
      <c r="F54" s="15">
        <f t="shared" si="3"/>
        <v>2152.2125000000001</v>
      </c>
      <c r="H54" s="15">
        <f t="shared" si="4"/>
        <v>1443.3999999999999</v>
      </c>
      <c r="I54" s="15">
        <f t="shared" si="5"/>
        <v>2474.3999999999996</v>
      </c>
      <c r="J54" s="15">
        <f t="shared" si="6"/>
        <v>618.59999999999991</v>
      </c>
      <c r="K54" s="15">
        <f t="shared" si="7"/>
        <v>3092.9999999999995</v>
      </c>
    </row>
    <row r="55" spans="1:11" x14ac:dyDescent="0.25">
      <c r="A55" t="s">
        <v>60</v>
      </c>
      <c r="B55" s="10">
        <v>402</v>
      </c>
      <c r="C55" s="15">
        <f t="shared" si="0"/>
        <v>269.34000000000003</v>
      </c>
      <c r="D55" s="15">
        <f t="shared" si="1"/>
        <v>671.34</v>
      </c>
      <c r="E55" s="15">
        <f t="shared" si="2"/>
        <v>167.83500000000001</v>
      </c>
      <c r="F55" s="15">
        <f t="shared" si="3"/>
        <v>839.17500000000007</v>
      </c>
      <c r="H55" s="15">
        <f t="shared" si="4"/>
        <v>562.79999999999995</v>
      </c>
      <c r="I55" s="15">
        <f t="shared" si="5"/>
        <v>964.8</v>
      </c>
      <c r="J55" s="15">
        <f t="shared" si="6"/>
        <v>241.2</v>
      </c>
      <c r="K55" s="15">
        <f t="shared" si="7"/>
        <v>1206</v>
      </c>
    </row>
    <row r="56" spans="1:11" x14ac:dyDescent="0.25">
      <c r="A56" t="s">
        <v>61</v>
      </c>
      <c r="B56" s="10">
        <v>794</v>
      </c>
      <c r="C56" s="15">
        <f t="shared" si="0"/>
        <v>531.98</v>
      </c>
      <c r="D56" s="15">
        <f t="shared" si="1"/>
        <v>1325.98</v>
      </c>
      <c r="E56" s="15">
        <f t="shared" si="2"/>
        <v>331.495</v>
      </c>
      <c r="F56" s="15">
        <f t="shared" si="3"/>
        <v>1657.4749999999999</v>
      </c>
      <c r="H56" s="15">
        <f t="shared" si="4"/>
        <v>1111.5999999999999</v>
      </c>
      <c r="I56" s="15">
        <f t="shared" si="5"/>
        <v>1905.6</v>
      </c>
      <c r="J56" s="15">
        <f t="shared" si="6"/>
        <v>476.4</v>
      </c>
      <c r="K56" s="15">
        <f t="shared" si="7"/>
        <v>2382</v>
      </c>
    </row>
    <row r="57" spans="1:11" x14ac:dyDescent="0.25">
      <c r="A57" t="s">
        <v>62</v>
      </c>
      <c r="B57" s="10">
        <v>211</v>
      </c>
      <c r="C57" s="15">
        <f t="shared" si="0"/>
        <v>141.37</v>
      </c>
      <c r="D57" s="15">
        <f t="shared" si="1"/>
        <v>352.37</v>
      </c>
      <c r="E57" s="15">
        <f t="shared" si="2"/>
        <v>88.092500000000001</v>
      </c>
      <c r="F57" s="15">
        <f t="shared" si="3"/>
        <v>440.46249999999998</v>
      </c>
      <c r="H57" s="15">
        <f t="shared" si="4"/>
        <v>295.39999999999998</v>
      </c>
      <c r="I57" s="15">
        <f t="shared" si="5"/>
        <v>506.4</v>
      </c>
      <c r="J57" s="15">
        <f t="shared" si="6"/>
        <v>126.6</v>
      </c>
      <c r="K57" s="15">
        <f t="shared" si="7"/>
        <v>633</v>
      </c>
    </row>
    <row r="58" spans="1:11" x14ac:dyDescent="0.25">
      <c r="A58" t="s">
        <v>63</v>
      </c>
      <c r="B58" s="10">
        <v>745</v>
      </c>
      <c r="C58" s="15">
        <f t="shared" si="0"/>
        <v>499.15000000000003</v>
      </c>
      <c r="D58" s="15">
        <f t="shared" si="1"/>
        <v>1244.1500000000001</v>
      </c>
      <c r="E58" s="15">
        <f t="shared" si="2"/>
        <v>311.03750000000002</v>
      </c>
      <c r="F58" s="15">
        <f t="shared" si="3"/>
        <v>1555.1875</v>
      </c>
      <c r="H58" s="15">
        <f t="shared" si="4"/>
        <v>1043</v>
      </c>
      <c r="I58" s="15">
        <f t="shared" si="5"/>
        <v>1788</v>
      </c>
      <c r="J58" s="15">
        <f t="shared" si="6"/>
        <v>447</v>
      </c>
      <c r="K58" s="15">
        <f t="shared" si="7"/>
        <v>2235</v>
      </c>
    </row>
    <row r="59" spans="1:11" x14ac:dyDescent="0.25">
      <c r="A59" t="s">
        <v>64</v>
      </c>
      <c r="B59" s="10">
        <v>1144</v>
      </c>
      <c r="C59" s="15">
        <f t="shared" si="0"/>
        <v>766.48</v>
      </c>
      <c r="D59" s="15">
        <f t="shared" si="1"/>
        <v>1910.48</v>
      </c>
      <c r="E59" s="15">
        <f t="shared" si="2"/>
        <v>477.62</v>
      </c>
      <c r="F59" s="15">
        <f t="shared" si="3"/>
        <v>2388.1</v>
      </c>
      <c r="H59" s="15">
        <f t="shared" si="4"/>
        <v>1601.6</v>
      </c>
      <c r="I59" s="15">
        <f t="shared" si="5"/>
        <v>2745.6</v>
      </c>
      <c r="J59" s="15">
        <f t="shared" si="6"/>
        <v>686.4</v>
      </c>
      <c r="K59" s="15">
        <f t="shared" si="7"/>
        <v>3432</v>
      </c>
    </row>
    <row r="60" spans="1:11" x14ac:dyDescent="0.25">
      <c r="A60" t="s">
        <v>65</v>
      </c>
      <c r="B60" s="10">
        <v>114</v>
      </c>
      <c r="C60" s="15">
        <f t="shared" si="0"/>
        <v>76.38000000000001</v>
      </c>
      <c r="D60" s="15">
        <f t="shared" si="1"/>
        <v>190.38</v>
      </c>
      <c r="E60" s="15">
        <f t="shared" si="2"/>
        <v>47.594999999999999</v>
      </c>
      <c r="F60" s="15">
        <f t="shared" si="3"/>
        <v>237.97499999999999</v>
      </c>
      <c r="H60" s="15">
        <f t="shared" si="4"/>
        <v>159.6</v>
      </c>
      <c r="I60" s="15">
        <f t="shared" si="5"/>
        <v>273.60000000000002</v>
      </c>
      <c r="J60" s="15">
        <f t="shared" si="6"/>
        <v>68.400000000000006</v>
      </c>
      <c r="K60" s="15">
        <f t="shared" si="7"/>
        <v>342</v>
      </c>
    </row>
    <row r="61" spans="1:11" x14ac:dyDescent="0.25">
      <c r="A61" t="s">
        <v>66</v>
      </c>
      <c r="B61" s="10">
        <v>259</v>
      </c>
      <c r="C61" s="15">
        <f t="shared" si="0"/>
        <v>173.53</v>
      </c>
      <c r="D61" s="15">
        <f t="shared" si="1"/>
        <v>432.53</v>
      </c>
      <c r="E61" s="15">
        <f t="shared" si="2"/>
        <v>108.13249999999999</v>
      </c>
      <c r="F61" s="15">
        <f t="shared" si="3"/>
        <v>540.66249999999991</v>
      </c>
      <c r="H61" s="15">
        <f t="shared" si="4"/>
        <v>362.59999999999997</v>
      </c>
      <c r="I61" s="15">
        <f t="shared" si="5"/>
        <v>621.59999999999991</v>
      </c>
      <c r="J61" s="15">
        <f t="shared" si="6"/>
        <v>155.39999999999998</v>
      </c>
      <c r="K61" s="15">
        <f t="shared" si="7"/>
        <v>776.99999999999989</v>
      </c>
    </row>
    <row r="62" spans="1:11" x14ac:dyDescent="0.25">
      <c r="A62" t="s">
        <v>67</v>
      </c>
      <c r="B62" s="10">
        <v>1290</v>
      </c>
      <c r="C62" s="15">
        <f t="shared" si="0"/>
        <v>864.30000000000007</v>
      </c>
      <c r="D62" s="15">
        <f t="shared" si="1"/>
        <v>2154.3000000000002</v>
      </c>
      <c r="E62" s="15">
        <f t="shared" si="2"/>
        <v>538.57500000000005</v>
      </c>
      <c r="F62" s="15">
        <f t="shared" si="3"/>
        <v>2692.875</v>
      </c>
      <c r="H62" s="15">
        <f t="shared" si="4"/>
        <v>1805.9999999999998</v>
      </c>
      <c r="I62" s="15">
        <f t="shared" si="5"/>
        <v>3096</v>
      </c>
      <c r="J62" s="15">
        <f t="shared" si="6"/>
        <v>774</v>
      </c>
      <c r="K62" s="15">
        <f t="shared" si="7"/>
        <v>3870</v>
      </c>
    </row>
    <row r="63" spans="1:11" x14ac:dyDescent="0.25">
      <c r="A63" t="s">
        <v>68</v>
      </c>
      <c r="B63" s="10">
        <v>827</v>
      </c>
      <c r="C63" s="15">
        <f t="shared" si="0"/>
        <v>554.09</v>
      </c>
      <c r="D63" s="15">
        <f t="shared" si="1"/>
        <v>1381.0900000000001</v>
      </c>
      <c r="E63" s="15">
        <f t="shared" si="2"/>
        <v>345.27250000000004</v>
      </c>
      <c r="F63" s="15">
        <f t="shared" si="3"/>
        <v>1726.3625000000002</v>
      </c>
      <c r="H63" s="15">
        <f t="shared" si="4"/>
        <v>1157.8</v>
      </c>
      <c r="I63" s="15">
        <f t="shared" si="5"/>
        <v>1984.8</v>
      </c>
      <c r="J63" s="15">
        <f t="shared" si="6"/>
        <v>496.2</v>
      </c>
      <c r="K63" s="15">
        <f t="shared" si="7"/>
        <v>2481</v>
      </c>
    </row>
    <row r="64" spans="1:11" x14ac:dyDescent="0.25">
      <c r="A64" t="s">
        <v>69</v>
      </c>
      <c r="B64" s="10">
        <v>298</v>
      </c>
      <c r="C64" s="15">
        <f t="shared" si="0"/>
        <v>199.66000000000003</v>
      </c>
      <c r="D64" s="15">
        <f t="shared" si="1"/>
        <v>497.66</v>
      </c>
      <c r="E64" s="15">
        <f t="shared" si="2"/>
        <v>124.41500000000001</v>
      </c>
      <c r="F64" s="15">
        <f t="shared" si="3"/>
        <v>622.07500000000005</v>
      </c>
      <c r="H64" s="15">
        <f t="shared" si="4"/>
        <v>417.2</v>
      </c>
      <c r="I64" s="15">
        <f t="shared" si="5"/>
        <v>715.2</v>
      </c>
      <c r="J64" s="15">
        <f t="shared" si="6"/>
        <v>178.8</v>
      </c>
      <c r="K64" s="15">
        <f t="shared" si="7"/>
        <v>894</v>
      </c>
    </row>
    <row r="65" spans="1:11" x14ac:dyDescent="0.25">
      <c r="A65" t="s">
        <v>70</v>
      </c>
      <c r="B65" s="10">
        <v>1098</v>
      </c>
      <c r="C65" s="15">
        <f t="shared" si="0"/>
        <v>735.66000000000008</v>
      </c>
      <c r="D65" s="15">
        <f t="shared" si="1"/>
        <v>1833.66</v>
      </c>
      <c r="E65" s="15">
        <f t="shared" si="2"/>
        <v>458.41500000000002</v>
      </c>
      <c r="F65" s="15">
        <f t="shared" si="3"/>
        <v>2292.0750000000003</v>
      </c>
      <c r="H65" s="15">
        <f t="shared" si="4"/>
        <v>1537.1999999999998</v>
      </c>
      <c r="I65" s="15">
        <f t="shared" si="5"/>
        <v>2635.2</v>
      </c>
      <c r="J65" s="15">
        <f t="shared" si="6"/>
        <v>658.8</v>
      </c>
      <c r="K65" s="15">
        <f t="shared" si="7"/>
        <v>3294</v>
      </c>
    </row>
    <row r="66" spans="1:11" x14ac:dyDescent="0.25">
      <c r="A66" t="s">
        <v>71</v>
      </c>
      <c r="B66" s="10">
        <v>736</v>
      </c>
      <c r="C66" s="15">
        <f t="shared" si="0"/>
        <v>493.12</v>
      </c>
      <c r="D66" s="15">
        <f t="shared" si="1"/>
        <v>1229.1199999999999</v>
      </c>
      <c r="E66" s="15">
        <f t="shared" si="2"/>
        <v>307.27999999999997</v>
      </c>
      <c r="F66" s="15">
        <f t="shared" si="3"/>
        <v>1536.3999999999999</v>
      </c>
      <c r="H66" s="15">
        <f t="shared" si="4"/>
        <v>1030.3999999999999</v>
      </c>
      <c r="I66" s="15">
        <f t="shared" si="5"/>
        <v>1766.3999999999999</v>
      </c>
      <c r="J66" s="15">
        <f t="shared" si="6"/>
        <v>441.59999999999997</v>
      </c>
      <c r="K66" s="15">
        <f t="shared" si="7"/>
        <v>2208</v>
      </c>
    </row>
    <row r="67" spans="1:11" x14ac:dyDescent="0.25">
      <c r="A67" t="s">
        <v>72</v>
      </c>
      <c r="B67" s="10">
        <v>489</v>
      </c>
      <c r="C67" s="15">
        <f t="shared" si="0"/>
        <v>327.63</v>
      </c>
      <c r="D67" s="15">
        <f t="shared" si="1"/>
        <v>816.63</v>
      </c>
      <c r="E67" s="15">
        <f t="shared" si="2"/>
        <v>204.1575</v>
      </c>
      <c r="F67" s="15">
        <f t="shared" si="3"/>
        <v>1020.7875</v>
      </c>
      <c r="H67" s="15">
        <f t="shared" si="4"/>
        <v>684.59999999999991</v>
      </c>
      <c r="I67" s="15">
        <f t="shared" si="5"/>
        <v>1173.5999999999999</v>
      </c>
      <c r="J67" s="15">
        <f t="shared" si="6"/>
        <v>293.39999999999998</v>
      </c>
      <c r="K67" s="15">
        <f t="shared" si="7"/>
        <v>1467</v>
      </c>
    </row>
    <row r="68" spans="1:11" x14ac:dyDescent="0.25">
      <c r="A68" t="s">
        <v>73</v>
      </c>
      <c r="B68" s="10">
        <v>883</v>
      </c>
      <c r="C68" s="15">
        <f t="shared" si="0"/>
        <v>591.61</v>
      </c>
      <c r="D68" s="15">
        <f t="shared" si="1"/>
        <v>1474.6100000000001</v>
      </c>
      <c r="E68" s="15">
        <f t="shared" si="2"/>
        <v>368.65250000000003</v>
      </c>
      <c r="F68" s="15">
        <f t="shared" si="3"/>
        <v>1843.2625000000003</v>
      </c>
      <c r="H68" s="15">
        <f t="shared" si="4"/>
        <v>1236.1999999999998</v>
      </c>
      <c r="I68" s="15">
        <f t="shared" si="5"/>
        <v>2119.1999999999998</v>
      </c>
      <c r="J68" s="15">
        <f t="shared" si="6"/>
        <v>529.79999999999995</v>
      </c>
      <c r="K68" s="15">
        <f t="shared" si="7"/>
        <v>2649</v>
      </c>
    </row>
    <row r="69" spans="1:11" x14ac:dyDescent="0.25">
      <c r="A69" t="s">
        <v>74</v>
      </c>
      <c r="B69" s="10">
        <v>463</v>
      </c>
      <c r="C69" s="15">
        <f t="shared" si="0"/>
        <v>310.21000000000004</v>
      </c>
      <c r="D69" s="15">
        <f t="shared" si="1"/>
        <v>773.21</v>
      </c>
      <c r="E69" s="15">
        <f t="shared" si="2"/>
        <v>193.30250000000001</v>
      </c>
      <c r="F69" s="15">
        <f t="shared" si="3"/>
        <v>966.51250000000005</v>
      </c>
      <c r="H69" s="15">
        <f t="shared" si="4"/>
        <v>648.19999999999993</v>
      </c>
      <c r="I69" s="15">
        <f t="shared" si="5"/>
        <v>1111.1999999999998</v>
      </c>
      <c r="J69" s="15">
        <f t="shared" si="6"/>
        <v>277.79999999999995</v>
      </c>
      <c r="K69" s="15">
        <f t="shared" si="7"/>
        <v>1388.9999999999998</v>
      </c>
    </row>
    <row r="70" spans="1:11" x14ac:dyDescent="0.25">
      <c r="A70" t="s">
        <v>75</v>
      </c>
      <c r="B70" s="10">
        <v>458</v>
      </c>
      <c r="C70" s="15">
        <f t="shared" ref="C70:C133" si="8">$B70*C$3</f>
        <v>306.86</v>
      </c>
      <c r="D70" s="15">
        <f t="shared" ref="D70:D133" si="9">$B70+C70</f>
        <v>764.86</v>
      </c>
      <c r="E70" s="15">
        <f t="shared" ref="E70:E133" si="10">D70*$A$2</f>
        <v>191.215</v>
      </c>
      <c r="F70" s="15">
        <f t="shared" ref="F70:F133" si="11">D70+E70</f>
        <v>956.07500000000005</v>
      </c>
      <c r="H70" s="15">
        <f t="shared" ref="H70:H133" si="12">$B70*H$3</f>
        <v>641.19999999999993</v>
      </c>
      <c r="I70" s="15">
        <f t="shared" ref="I70:I133" si="13">$B70+H70</f>
        <v>1099.1999999999998</v>
      </c>
      <c r="J70" s="15">
        <f t="shared" ref="J70:J133" si="14">I70*$A$2</f>
        <v>274.79999999999995</v>
      </c>
      <c r="K70" s="15">
        <f t="shared" ref="K70:K133" si="15">I70+J70</f>
        <v>1373.9999999999998</v>
      </c>
    </row>
    <row r="71" spans="1:11" x14ac:dyDescent="0.25">
      <c r="A71" t="s">
        <v>76</v>
      </c>
      <c r="B71" s="10">
        <v>1202</v>
      </c>
      <c r="C71" s="15">
        <f t="shared" si="8"/>
        <v>805.34</v>
      </c>
      <c r="D71" s="15">
        <f t="shared" si="9"/>
        <v>2007.3400000000001</v>
      </c>
      <c r="E71" s="15">
        <f t="shared" si="10"/>
        <v>501.83500000000004</v>
      </c>
      <c r="F71" s="15">
        <f t="shared" si="11"/>
        <v>2509.1750000000002</v>
      </c>
      <c r="H71" s="15">
        <f t="shared" si="12"/>
        <v>1682.8</v>
      </c>
      <c r="I71" s="15">
        <f t="shared" si="13"/>
        <v>2884.8</v>
      </c>
      <c r="J71" s="15">
        <f t="shared" si="14"/>
        <v>721.2</v>
      </c>
      <c r="K71" s="15">
        <f t="shared" si="15"/>
        <v>3606</v>
      </c>
    </row>
    <row r="72" spans="1:11" x14ac:dyDescent="0.25">
      <c r="A72" t="s">
        <v>77</v>
      </c>
      <c r="B72" s="10">
        <v>852</v>
      </c>
      <c r="C72" s="15">
        <f t="shared" si="8"/>
        <v>570.84</v>
      </c>
      <c r="D72" s="15">
        <f t="shared" si="9"/>
        <v>1422.8400000000001</v>
      </c>
      <c r="E72" s="15">
        <f t="shared" si="10"/>
        <v>355.71000000000004</v>
      </c>
      <c r="F72" s="15">
        <f t="shared" si="11"/>
        <v>1778.5500000000002</v>
      </c>
      <c r="H72" s="15">
        <f t="shared" si="12"/>
        <v>1192.8</v>
      </c>
      <c r="I72" s="15">
        <f t="shared" si="13"/>
        <v>2044.8</v>
      </c>
      <c r="J72" s="15">
        <f t="shared" si="14"/>
        <v>511.2</v>
      </c>
      <c r="K72" s="15">
        <f t="shared" si="15"/>
        <v>2556</v>
      </c>
    </row>
    <row r="73" spans="1:11" x14ac:dyDescent="0.25">
      <c r="A73" t="s">
        <v>78</v>
      </c>
      <c r="B73" s="10">
        <v>701</v>
      </c>
      <c r="C73" s="15">
        <f t="shared" si="8"/>
        <v>469.67</v>
      </c>
      <c r="D73" s="15">
        <f t="shared" si="9"/>
        <v>1170.67</v>
      </c>
      <c r="E73" s="15">
        <f t="shared" si="10"/>
        <v>292.66750000000002</v>
      </c>
      <c r="F73" s="15">
        <f t="shared" si="11"/>
        <v>1463.3375000000001</v>
      </c>
      <c r="H73" s="15">
        <f t="shared" si="12"/>
        <v>981.4</v>
      </c>
      <c r="I73" s="15">
        <f t="shared" si="13"/>
        <v>1682.4</v>
      </c>
      <c r="J73" s="15">
        <f t="shared" si="14"/>
        <v>420.6</v>
      </c>
      <c r="K73" s="15">
        <f t="shared" si="15"/>
        <v>2103</v>
      </c>
    </row>
    <row r="74" spans="1:11" x14ac:dyDescent="0.25">
      <c r="A74" t="s">
        <v>79</v>
      </c>
      <c r="B74" s="10">
        <v>552</v>
      </c>
      <c r="C74" s="15">
        <f t="shared" si="8"/>
        <v>369.84000000000003</v>
      </c>
      <c r="D74" s="15">
        <f t="shared" si="9"/>
        <v>921.84</v>
      </c>
      <c r="E74" s="15">
        <f t="shared" si="10"/>
        <v>230.46</v>
      </c>
      <c r="F74" s="15">
        <f t="shared" si="11"/>
        <v>1152.3</v>
      </c>
      <c r="H74" s="15">
        <f t="shared" si="12"/>
        <v>772.8</v>
      </c>
      <c r="I74" s="15">
        <f t="shared" si="13"/>
        <v>1324.8</v>
      </c>
      <c r="J74" s="15">
        <f t="shared" si="14"/>
        <v>331.2</v>
      </c>
      <c r="K74" s="15">
        <f t="shared" si="15"/>
        <v>1656</v>
      </c>
    </row>
    <row r="75" spans="1:11" x14ac:dyDescent="0.25">
      <c r="A75" t="s">
        <v>80</v>
      </c>
      <c r="B75" s="10">
        <v>387</v>
      </c>
      <c r="C75" s="15">
        <f t="shared" si="8"/>
        <v>259.29000000000002</v>
      </c>
      <c r="D75" s="15">
        <f t="shared" si="9"/>
        <v>646.29</v>
      </c>
      <c r="E75" s="15">
        <f t="shared" si="10"/>
        <v>161.57249999999999</v>
      </c>
      <c r="F75" s="15">
        <f t="shared" si="11"/>
        <v>807.86249999999995</v>
      </c>
      <c r="H75" s="15">
        <f t="shared" si="12"/>
        <v>541.79999999999995</v>
      </c>
      <c r="I75" s="15">
        <f t="shared" si="13"/>
        <v>928.8</v>
      </c>
      <c r="J75" s="15">
        <f t="shared" si="14"/>
        <v>232.2</v>
      </c>
      <c r="K75" s="15">
        <f t="shared" si="15"/>
        <v>1161</v>
      </c>
    </row>
    <row r="76" spans="1:11" x14ac:dyDescent="0.25">
      <c r="A76" t="s">
        <v>81</v>
      </c>
      <c r="B76" s="10">
        <v>670</v>
      </c>
      <c r="C76" s="15">
        <f t="shared" si="8"/>
        <v>448.90000000000003</v>
      </c>
      <c r="D76" s="15">
        <f t="shared" si="9"/>
        <v>1118.9000000000001</v>
      </c>
      <c r="E76" s="15">
        <f t="shared" si="10"/>
        <v>279.72500000000002</v>
      </c>
      <c r="F76" s="15">
        <f t="shared" si="11"/>
        <v>1398.625</v>
      </c>
      <c r="H76" s="15">
        <f t="shared" si="12"/>
        <v>937.99999999999989</v>
      </c>
      <c r="I76" s="15">
        <f t="shared" si="13"/>
        <v>1608</v>
      </c>
      <c r="J76" s="15">
        <f t="shared" si="14"/>
        <v>402</v>
      </c>
      <c r="K76" s="15">
        <f t="shared" si="15"/>
        <v>2010</v>
      </c>
    </row>
    <row r="77" spans="1:11" x14ac:dyDescent="0.25">
      <c r="A77" t="s">
        <v>82</v>
      </c>
      <c r="B77" s="10">
        <v>1104</v>
      </c>
      <c r="C77" s="15">
        <f t="shared" si="8"/>
        <v>739.68000000000006</v>
      </c>
      <c r="D77" s="15">
        <f t="shared" si="9"/>
        <v>1843.68</v>
      </c>
      <c r="E77" s="15">
        <f t="shared" si="10"/>
        <v>460.92</v>
      </c>
      <c r="F77" s="15">
        <f t="shared" si="11"/>
        <v>2304.6</v>
      </c>
      <c r="H77" s="15">
        <f t="shared" si="12"/>
        <v>1545.6</v>
      </c>
      <c r="I77" s="15">
        <f t="shared" si="13"/>
        <v>2649.6</v>
      </c>
      <c r="J77" s="15">
        <f t="shared" si="14"/>
        <v>662.4</v>
      </c>
      <c r="K77" s="15">
        <f t="shared" si="15"/>
        <v>3312</v>
      </c>
    </row>
    <row r="78" spans="1:11" x14ac:dyDescent="0.25">
      <c r="A78" t="s">
        <v>83</v>
      </c>
      <c r="B78" s="10">
        <v>1022</v>
      </c>
      <c r="C78" s="15">
        <f t="shared" si="8"/>
        <v>684.74</v>
      </c>
      <c r="D78" s="15">
        <f t="shared" si="9"/>
        <v>1706.74</v>
      </c>
      <c r="E78" s="15">
        <f t="shared" si="10"/>
        <v>426.685</v>
      </c>
      <c r="F78" s="15">
        <f t="shared" si="11"/>
        <v>2133.4250000000002</v>
      </c>
      <c r="H78" s="15">
        <f t="shared" si="12"/>
        <v>1430.8</v>
      </c>
      <c r="I78" s="15">
        <f t="shared" si="13"/>
        <v>2452.8000000000002</v>
      </c>
      <c r="J78" s="15">
        <f t="shared" si="14"/>
        <v>613.20000000000005</v>
      </c>
      <c r="K78" s="15">
        <f t="shared" si="15"/>
        <v>3066</v>
      </c>
    </row>
    <row r="79" spans="1:11" x14ac:dyDescent="0.25">
      <c r="A79" t="s">
        <v>84</v>
      </c>
      <c r="B79" s="10">
        <v>859</v>
      </c>
      <c r="C79" s="15">
        <f t="shared" si="8"/>
        <v>575.53000000000009</v>
      </c>
      <c r="D79" s="15">
        <f t="shared" si="9"/>
        <v>1434.5300000000002</v>
      </c>
      <c r="E79" s="15">
        <f t="shared" si="10"/>
        <v>358.63250000000005</v>
      </c>
      <c r="F79" s="15">
        <f t="shared" si="11"/>
        <v>1793.1625000000004</v>
      </c>
      <c r="H79" s="15">
        <f t="shared" si="12"/>
        <v>1202.5999999999999</v>
      </c>
      <c r="I79" s="15">
        <f t="shared" si="13"/>
        <v>2061.6</v>
      </c>
      <c r="J79" s="15">
        <f t="shared" si="14"/>
        <v>515.4</v>
      </c>
      <c r="K79" s="15">
        <f t="shared" si="15"/>
        <v>2577</v>
      </c>
    </row>
    <row r="80" spans="1:11" x14ac:dyDescent="0.25">
      <c r="A80" t="s">
        <v>85</v>
      </c>
      <c r="B80" s="10">
        <v>636</v>
      </c>
      <c r="C80" s="15">
        <f t="shared" si="8"/>
        <v>426.12</v>
      </c>
      <c r="D80" s="15">
        <f t="shared" si="9"/>
        <v>1062.1199999999999</v>
      </c>
      <c r="E80" s="15">
        <f t="shared" si="10"/>
        <v>265.52999999999997</v>
      </c>
      <c r="F80" s="15">
        <f t="shared" si="11"/>
        <v>1327.6499999999999</v>
      </c>
      <c r="H80" s="15">
        <f t="shared" si="12"/>
        <v>890.4</v>
      </c>
      <c r="I80" s="15">
        <f t="shared" si="13"/>
        <v>1526.4</v>
      </c>
      <c r="J80" s="15">
        <f t="shared" si="14"/>
        <v>381.6</v>
      </c>
      <c r="K80" s="15">
        <f t="shared" si="15"/>
        <v>1908</v>
      </c>
    </row>
    <row r="81" spans="1:11" x14ac:dyDescent="0.25">
      <c r="A81" t="s">
        <v>86</v>
      </c>
      <c r="B81" s="10">
        <v>826</v>
      </c>
      <c r="C81" s="15">
        <f t="shared" si="8"/>
        <v>553.42000000000007</v>
      </c>
      <c r="D81" s="15">
        <f t="shared" si="9"/>
        <v>1379.42</v>
      </c>
      <c r="E81" s="15">
        <f t="shared" si="10"/>
        <v>344.85500000000002</v>
      </c>
      <c r="F81" s="15">
        <f t="shared" si="11"/>
        <v>1724.2750000000001</v>
      </c>
      <c r="H81" s="15">
        <f t="shared" si="12"/>
        <v>1156.3999999999999</v>
      </c>
      <c r="I81" s="15">
        <f t="shared" si="13"/>
        <v>1982.3999999999999</v>
      </c>
      <c r="J81" s="15">
        <f t="shared" si="14"/>
        <v>495.59999999999997</v>
      </c>
      <c r="K81" s="15">
        <f t="shared" si="15"/>
        <v>2478</v>
      </c>
    </row>
    <row r="82" spans="1:11" x14ac:dyDescent="0.25">
      <c r="A82" t="s">
        <v>87</v>
      </c>
      <c r="B82" s="10">
        <v>754</v>
      </c>
      <c r="C82" s="15">
        <f t="shared" si="8"/>
        <v>505.18</v>
      </c>
      <c r="D82" s="15">
        <f t="shared" si="9"/>
        <v>1259.18</v>
      </c>
      <c r="E82" s="15">
        <f t="shared" si="10"/>
        <v>314.79500000000002</v>
      </c>
      <c r="F82" s="15">
        <f t="shared" si="11"/>
        <v>1573.9750000000001</v>
      </c>
      <c r="H82" s="15">
        <f t="shared" si="12"/>
        <v>1055.5999999999999</v>
      </c>
      <c r="I82" s="15">
        <f t="shared" si="13"/>
        <v>1809.6</v>
      </c>
      <c r="J82" s="15">
        <f t="shared" si="14"/>
        <v>452.4</v>
      </c>
      <c r="K82" s="15">
        <f t="shared" si="15"/>
        <v>2262</v>
      </c>
    </row>
    <row r="83" spans="1:11" x14ac:dyDescent="0.25">
      <c r="A83" t="s">
        <v>88</v>
      </c>
      <c r="B83" s="10">
        <v>1142</v>
      </c>
      <c r="C83" s="15">
        <f t="shared" si="8"/>
        <v>765.1400000000001</v>
      </c>
      <c r="D83" s="15">
        <f t="shared" si="9"/>
        <v>1907.14</v>
      </c>
      <c r="E83" s="15">
        <f t="shared" si="10"/>
        <v>476.78500000000003</v>
      </c>
      <c r="F83" s="15">
        <f t="shared" si="11"/>
        <v>2383.9250000000002</v>
      </c>
      <c r="H83" s="15">
        <f t="shared" si="12"/>
        <v>1598.8</v>
      </c>
      <c r="I83" s="15">
        <f t="shared" si="13"/>
        <v>2740.8</v>
      </c>
      <c r="J83" s="15">
        <f t="shared" si="14"/>
        <v>685.2</v>
      </c>
      <c r="K83" s="15">
        <f t="shared" si="15"/>
        <v>3426</v>
      </c>
    </row>
    <row r="84" spans="1:11" x14ac:dyDescent="0.25">
      <c r="A84" t="s">
        <v>89</v>
      </c>
      <c r="B84" s="10">
        <v>1108</v>
      </c>
      <c r="C84" s="15">
        <f t="shared" si="8"/>
        <v>742.36</v>
      </c>
      <c r="D84" s="15">
        <f t="shared" si="9"/>
        <v>1850.3600000000001</v>
      </c>
      <c r="E84" s="15">
        <f t="shared" si="10"/>
        <v>462.59000000000003</v>
      </c>
      <c r="F84" s="15">
        <f t="shared" si="11"/>
        <v>2312.9500000000003</v>
      </c>
      <c r="H84" s="15">
        <f t="shared" si="12"/>
        <v>1551.1999999999998</v>
      </c>
      <c r="I84" s="15">
        <f t="shared" si="13"/>
        <v>2659.2</v>
      </c>
      <c r="J84" s="15">
        <f t="shared" si="14"/>
        <v>664.8</v>
      </c>
      <c r="K84" s="15">
        <f t="shared" si="15"/>
        <v>3324</v>
      </c>
    </row>
    <row r="85" spans="1:11" x14ac:dyDescent="0.25">
      <c r="A85" t="s">
        <v>90</v>
      </c>
      <c r="B85" s="10">
        <v>529</v>
      </c>
      <c r="C85" s="15">
        <f t="shared" si="8"/>
        <v>354.43</v>
      </c>
      <c r="D85" s="15">
        <f t="shared" si="9"/>
        <v>883.43000000000006</v>
      </c>
      <c r="E85" s="15">
        <f t="shared" si="10"/>
        <v>220.85750000000002</v>
      </c>
      <c r="F85" s="15">
        <f t="shared" si="11"/>
        <v>1104.2875000000001</v>
      </c>
      <c r="H85" s="15">
        <f t="shared" si="12"/>
        <v>740.59999999999991</v>
      </c>
      <c r="I85" s="15">
        <f t="shared" si="13"/>
        <v>1269.5999999999999</v>
      </c>
      <c r="J85" s="15">
        <f t="shared" si="14"/>
        <v>317.39999999999998</v>
      </c>
      <c r="K85" s="15">
        <f t="shared" si="15"/>
        <v>1587</v>
      </c>
    </row>
    <row r="86" spans="1:11" x14ac:dyDescent="0.25">
      <c r="A86" t="s">
        <v>91</v>
      </c>
      <c r="B86" s="10">
        <v>902</v>
      </c>
      <c r="C86" s="15">
        <f t="shared" si="8"/>
        <v>604.34</v>
      </c>
      <c r="D86" s="15">
        <f t="shared" si="9"/>
        <v>1506.3400000000001</v>
      </c>
      <c r="E86" s="15">
        <f t="shared" si="10"/>
        <v>376.58500000000004</v>
      </c>
      <c r="F86" s="15">
        <f t="shared" si="11"/>
        <v>1882.9250000000002</v>
      </c>
      <c r="H86" s="15">
        <f t="shared" si="12"/>
        <v>1262.8</v>
      </c>
      <c r="I86" s="15">
        <f t="shared" si="13"/>
        <v>2164.8000000000002</v>
      </c>
      <c r="J86" s="15">
        <f t="shared" si="14"/>
        <v>541.20000000000005</v>
      </c>
      <c r="K86" s="15">
        <f t="shared" si="15"/>
        <v>2706</v>
      </c>
    </row>
    <row r="87" spans="1:11" x14ac:dyDescent="0.25">
      <c r="A87" t="s">
        <v>92</v>
      </c>
      <c r="B87" s="10">
        <v>1149</v>
      </c>
      <c r="C87" s="15">
        <f t="shared" si="8"/>
        <v>769.83</v>
      </c>
      <c r="D87" s="15">
        <f t="shared" si="9"/>
        <v>1918.83</v>
      </c>
      <c r="E87" s="15">
        <f t="shared" si="10"/>
        <v>479.70749999999998</v>
      </c>
      <c r="F87" s="15">
        <f t="shared" si="11"/>
        <v>2398.5374999999999</v>
      </c>
      <c r="H87" s="15">
        <f t="shared" si="12"/>
        <v>1608.6</v>
      </c>
      <c r="I87" s="15">
        <f t="shared" si="13"/>
        <v>2757.6</v>
      </c>
      <c r="J87" s="15">
        <f t="shared" si="14"/>
        <v>689.4</v>
      </c>
      <c r="K87" s="15">
        <f t="shared" si="15"/>
        <v>3447</v>
      </c>
    </row>
    <row r="88" spans="1:11" x14ac:dyDescent="0.25">
      <c r="A88" t="s">
        <v>93</v>
      </c>
      <c r="B88" s="10">
        <v>981</v>
      </c>
      <c r="C88" s="15">
        <f t="shared" si="8"/>
        <v>657.2700000000001</v>
      </c>
      <c r="D88" s="15">
        <f t="shared" si="9"/>
        <v>1638.27</v>
      </c>
      <c r="E88" s="15">
        <f t="shared" si="10"/>
        <v>409.5675</v>
      </c>
      <c r="F88" s="15">
        <f t="shared" si="11"/>
        <v>2047.8375000000001</v>
      </c>
      <c r="H88" s="15">
        <f t="shared" si="12"/>
        <v>1373.3999999999999</v>
      </c>
      <c r="I88" s="15">
        <f t="shared" si="13"/>
        <v>2354.3999999999996</v>
      </c>
      <c r="J88" s="15">
        <f t="shared" si="14"/>
        <v>588.59999999999991</v>
      </c>
      <c r="K88" s="15">
        <f t="shared" si="15"/>
        <v>2942.9999999999995</v>
      </c>
    </row>
    <row r="89" spans="1:11" x14ac:dyDescent="0.25">
      <c r="A89" t="s">
        <v>94</v>
      </c>
      <c r="B89" s="10">
        <v>1184</v>
      </c>
      <c r="C89" s="15">
        <f t="shared" si="8"/>
        <v>793.28000000000009</v>
      </c>
      <c r="D89" s="15">
        <f t="shared" si="9"/>
        <v>1977.2800000000002</v>
      </c>
      <c r="E89" s="15">
        <f t="shared" si="10"/>
        <v>494.32000000000005</v>
      </c>
      <c r="F89" s="15">
        <f t="shared" si="11"/>
        <v>2471.6000000000004</v>
      </c>
      <c r="H89" s="15">
        <f t="shared" si="12"/>
        <v>1657.6</v>
      </c>
      <c r="I89" s="15">
        <f t="shared" si="13"/>
        <v>2841.6</v>
      </c>
      <c r="J89" s="15">
        <f t="shared" si="14"/>
        <v>710.4</v>
      </c>
      <c r="K89" s="15">
        <f t="shared" si="15"/>
        <v>3552</v>
      </c>
    </row>
    <row r="90" spans="1:11" x14ac:dyDescent="0.25">
      <c r="A90" t="s">
        <v>95</v>
      </c>
      <c r="B90" s="10">
        <v>1045</v>
      </c>
      <c r="C90" s="15">
        <f t="shared" si="8"/>
        <v>700.15000000000009</v>
      </c>
      <c r="D90" s="15">
        <f t="shared" si="9"/>
        <v>1745.15</v>
      </c>
      <c r="E90" s="15">
        <f t="shared" si="10"/>
        <v>436.28750000000002</v>
      </c>
      <c r="F90" s="15">
        <f t="shared" si="11"/>
        <v>2181.4375</v>
      </c>
      <c r="H90" s="15">
        <f t="shared" si="12"/>
        <v>1463</v>
      </c>
      <c r="I90" s="15">
        <f t="shared" si="13"/>
        <v>2508</v>
      </c>
      <c r="J90" s="15">
        <f t="shared" si="14"/>
        <v>627</v>
      </c>
      <c r="K90" s="15">
        <f t="shared" si="15"/>
        <v>3135</v>
      </c>
    </row>
    <row r="91" spans="1:11" x14ac:dyDescent="0.25">
      <c r="A91" t="s">
        <v>96</v>
      </c>
      <c r="B91" s="10">
        <v>74</v>
      </c>
      <c r="C91" s="15">
        <f t="shared" si="8"/>
        <v>49.580000000000005</v>
      </c>
      <c r="D91" s="15">
        <f t="shared" si="9"/>
        <v>123.58000000000001</v>
      </c>
      <c r="E91" s="15">
        <f t="shared" si="10"/>
        <v>30.895000000000003</v>
      </c>
      <c r="F91" s="15">
        <f t="shared" si="11"/>
        <v>154.47500000000002</v>
      </c>
      <c r="H91" s="15">
        <f t="shared" si="12"/>
        <v>103.6</v>
      </c>
      <c r="I91" s="15">
        <f t="shared" si="13"/>
        <v>177.6</v>
      </c>
      <c r="J91" s="15">
        <f t="shared" si="14"/>
        <v>44.4</v>
      </c>
      <c r="K91" s="15">
        <f t="shared" si="15"/>
        <v>222</v>
      </c>
    </row>
    <row r="92" spans="1:11" x14ac:dyDescent="0.25">
      <c r="A92" t="s">
        <v>97</v>
      </c>
      <c r="B92" s="10">
        <v>1229</v>
      </c>
      <c r="C92" s="15">
        <f t="shared" si="8"/>
        <v>823.43000000000006</v>
      </c>
      <c r="D92" s="15">
        <f t="shared" si="9"/>
        <v>2052.4300000000003</v>
      </c>
      <c r="E92" s="15">
        <f t="shared" si="10"/>
        <v>513.10750000000007</v>
      </c>
      <c r="F92" s="15">
        <f t="shared" si="11"/>
        <v>2565.5375000000004</v>
      </c>
      <c r="H92" s="15">
        <f t="shared" si="12"/>
        <v>1720.6</v>
      </c>
      <c r="I92" s="15">
        <f t="shared" si="13"/>
        <v>2949.6</v>
      </c>
      <c r="J92" s="15">
        <f t="shared" si="14"/>
        <v>737.4</v>
      </c>
      <c r="K92" s="15">
        <f t="shared" si="15"/>
        <v>3687</v>
      </c>
    </row>
    <row r="93" spans="1:11" x14ac:dyDescent="0.25">
      <c r="A93" t="s">
        <v>98</v>
      </c>
      <c r="B93" s="10">
        <v>181</v>
      </c>
      <c r="C93" s="15">
        <f t="shared" si="8"/>
        <v>121.27000000000001</v>
      </c>
      <c r="D93" s="15">
        <f t="shared" si="9"/>
        <v>302.27</v>
      </c>
      <c r="E93" s="15">
        <f t="shared" si="10"/>
        <v>75.567499999999995</v>
      </c>
      <c r="F93" s="15">
        <f t="shared" si="11"/>
        <v>377.83749999999998</v>
      </c>
      <c r="H93" s="15">
        <f t="shared" si="12"/>
        <v>253.39999999999998</v>
      </c>
      <c r="I93" s="15">
        <f t="shared" si="13"/>
        <v>434.4</v>
      </c>
      <c r="J93" s="15">
        <f t="shared" si="14"/>
        <v>108.6</v>
      </c>
      <c r="K93" s="15">
        <f t="shared" si="15"/>
        <v>543</v>
      </c>
    </row>
    <row r="94" spans="1:11" x14ac:dyDescent="0.25">
      <c r="A94" t="s">
        <v>99</v>
      </c>
      <c r="B94" s="10">
        <v>259</v>
      </c>
      <c r="C94" s="15">
        <f t="shared" si="8"/>
        <v>173.53</v>
      </c>
      <c r="D94" s="15">
        <f t="shared" si="9"/>
        <v>432.53</v>
      </c>
      <c r="E94" s="15">
        <f t="shared" si="10"/>
        <v>108.13249999999999</v>
      </c>
      <c r="F94" s="15">
        <f t="shared" si="11"/>
        <v>540.66249999999991</v>
      </c>
      <c r="H94" s="15">
        <f t="shared" si="12"/>
        <v>362.59999999999997</v>
      </c>
      <c r="I94" s="15">
        <f t="shared" si="13"/>
        <v>621.59999999999991</v>
      </c>
      <c r="J94" s="15">
        <f t="shared" si="14"/>
        <v>155.39999999999998</v>
      </c>
      <c r="K94" s="15">
        <f t="shared" si="15"/>
        <v>776.99999999999989</v>
      </c>
    </row>
    <row r="95" spans="1:11" x14ac:dyDescent="0.25">
      <c r="A95" t="s">
        <v>100</v>
      </c>
      <c r="B95" s="10">
        <v>1266</v>
      </c>
      <c r="C95" s="15">
        <f t="shared" si="8"/>
        <v>848.22</v>
      </c>
      <c r="D95" s="15">
        <f t="shared" si="9"/>
        <v>2114.2200000000003</v>
      </c>
      <c r="E95" s="15">
        <f t="shared" si="10"/>
        <v>528.55500000000006</v>
      </c>
      <c r="F95" s="15">
        <f t="shared" si="11"/>
        <v>2642.7750000000005</v>
      </c>
      <c r="H95" s="15">
        <f t="shared" si="12"/>
        <v>1772.3999999999999</v>
      </c>
      <c r="I95" s="15">
        <f t="shared" si="13"/>
        <v>3038.3999999999996</v>
      </c>
      <c r="J95" s="15">
        <f t="shared" si="14"/>
        <v>759.59999999999991</v>
      </c>
      <c r="K95" s="15">
        <f t="shared" si="15"/>
        <v>3797.9999999999995</v>
      </c>
    </row>
    <row r="96" spans="1:11" x14ac:dyDescent="0.25">
      <c r="A96" t="s">
        <v>101</v>
      </c>
      <c r="B96" s="10">
        <v>703</v>
      </c>
      <c r="C96" s="15">
        <f t="shared" si="8"/>
        <v>471.01000000000005</v>
      </c>
      <c r="D96" s="15">
        <f t="shared" si="9"/>
        <v>1174.01</v>
      </c>
      <c r="E96" s="15">
        <f t="shared" si="10"/>
        <v>293.5025</v>
      </c>
      <c r="F96" s="15">
        <f t="shared" si="11"/>
        <v>1467.5125</v>
      </c>
      <c r="H96" s="15">
        <f t="shared" si="12"/>
        <v>984.19999999999993</v>
      </c>
      <c r="I96" s="15">
        <f t="shared" si="13"/>
        <v>1687.1999999999998</v>
      </c>
      <c r="J96" s="15">
        <f t="shared" si="14"/>
        <v>421.79999999999995</v>
      </c>
      <c r="K96" s="15">
        <f t="shared" si="15"/>
        <v>2109</v>
      </c>
    </row>
    <row r="97" spans="1:11" x14ac:dyDescent="0.25">
      <c r="A97" t="s">
        <v>102</v>
      </c>
      <c r="B97" s="10">
        <v>935</v>
      </c>
      <c r="C97" s="15">
        <f t="shared" si="8"/>
        <v>626.45000000000005</v>
      </c>
      <c r="D97" s="15">
        <f t="shared" si="9"/>
        <v>1561.45</v>
      </c>
      <c r="E97" s="15">
        <f t="shared" si="10"/>
        <v>390.36250000000001</v>
      </c>
      <c r="F97" s="15">
        <f t="shared" si="11"/>
        <v>1951.8125</v>
      </c>
      <c r="H97" s="15">
        <f t="shared" si="12"/>
        <v>1309</v>
      </c>
      <c r="I97" s="15">
        <f t="shared" si="13"/>
        <v>2244</v>
      </c>
      <c r="J97" s="15">
        <f t="shared" si="14"/>
        <v>561</v>
      </c>
      <c r="K97" s="15">
        <f t="shared" si="15"/>
        <v>2805</v>
      </c>
    </row>
    <row r="98" spans="1:11" x14ac:dyDescent="0.25">
      <c r="A98" t="s">
        <v>103</v>
      </c>
      <c r="B98" s="10">
        <v>429</v>
      </c>
      <c r="C98" s="15">
        <f t="shared" si="8"/>
        <v>287.43</v>
      </c>
      <c r="D98" s="15">
        <f t="shared" si="9"/>
        <v>716.43000000000006</v>
      </c>
      <c r="E98" s="15">
        <f t="shared" si="10"/>
        <v>179.10750000000002</v>
      </c>
      <c r="F98" s="15">
        <f t="shared" si="11"/>
        <v>895.53750000000014</v>
      </c>
      <c r="H98" s="15">
        <f t="shared" si="12"/>
        <v>600.59999999999991</v>
      </c>
      <c r="I98" s="15">
        <f t="shared" si="13"/>
        <v>1029.5999999999999</v>
      </c>
      <c r="J98" s="15">
        <f t="shared" si="14"/>
        <v>257.39999999999998</v>
      </c>
      <c r="K98" s="15">
        <f t="shared" si="15"/>
        <v>1287</v>
      </c>
    </row>
    <row r="99" spans="1:11" x14ac:dyDescent="0.25">
      <c r="A99" t="s">
        <v>104</v>
      </c>
      <c r="B99" s="10">
        <v>352</v>
      </c>
      <c r="C99" s="15">
        <f t="shared" si="8"/>
        <v>235.84</v>
      </c>
      <c r="D99" s="15">
        <f t="shared" si="9"/>
        <v>587.84</v>
      </c>
      <c r="E99" s="15">
        <f t="shared" si="10"/>
        <v>146.96</v>
      </c>
      <c r="F99" s="15">
        <f t="shared" si="11"/>
        <v>734.80000000000007</v>
      </c>
      <c r="H99" s="15">
        <f t="shared" si="12"/>
        <v>492.79999999999995</v>
      </c>
      <c r="I99" s="15">
        <f t="shared" si="13"/>
        <v>844.8</v>
      </c>
      <c r="J99" s="15">
        <f t="shared" si="14"/>
        <v>211.2</v>
      </c>
      <c r="K99" s="15">
        <f t="shared" si="15"/>
        <v>1056</v>
      </c>
    </row>
    <row r="100" spans="1:11" x14ac:dyDescent="0.25">
      <c r="A100" t="s">
        <v>105</v>
      </c>
      <c r="B100" s="10">
        <v>385</v>
      </c>
      <c r="C100" s="15">
        <f t="shared" si="8"/>
        <v>257.95</v>
      </c>
      <c r="D100" s="15">
        <f t="shared" si="9"/>
        <v>642.95000000000005</v>
      </c>
      <c r="E100" s="15">
        <f t="shared" si="10"/>
        <v>160.73750000000001</v>
      </c>
      <c r="F100" s="15">
        <f t="shared" si="11"/>
        <v>803.6875</v>
      </c>
      <c r="H100" s="15">
        <f t="shared" si="12"/>
        <v>539</v>
      </c>
      <c r="I100" s="15">
        <f t="shared" si="13"/>
        <v>924</v>
      </c>
      <c r="J100" s="15">
        <f t="shared" si="14"/>
        <v>231</v>
      </c>
      <c r="K100" s="15">
        <f t="shared" si="15"/>
        <v>1155</v>
      </c>
    </row>
    <row r="101" spans="1:11" x14ac:dyDescent="0.25">
      <c r="A101" t="s">
        <v>106</v>
      </c>
      <c r="B101" s="10">
        <v>471</v>
      </c>
      <c r="C101" s="15">
        <f t="shared" si="8"/>
        <v>315.57</v>
      </c>
      <c r="D101" s="15">
        <f t="shared" si="9"/>
        <v>786.56999999999994</v>
      </c>
      <c r="E101" s="15">
        <f t="shared" si="10"/>
        <v>196.64249999999998</v>
      </c>
      <c r="F101" s="15">
        <f t="shared" si="11"/>
        <v>983.21249999999986</v>
      </c>
      <c r="H101" s="15">
        <f t="shared" si="12"/>
        <v>659.4</v>
      </c>
      <c r="I101" s="15">
        <f t="shared" si="13"/>
        <v>1130.4000000000001</v>
      </c>
      <c r="J101" s="15">
        <f t="shared" si="14"/>
        <v>282.60000000000002</v>
      </c>
      <c r="K101" s="15">
        <f t="shared" si="15"/>
        <v>1413</v>
      </c>
    </row>
    <row r="102" spans="1:11" x14ac:dyDescent="0.25">
      <c r="A102" t="s">
        <v>107</v>
      </c>
      <c r="B102" s="10">
        <v>1240</v>
      </c>
      <c r="C102" s="15">
        <f t="shared" si="8"/>
        <v>830.80000000000007</v>
      </c>
      <c r="D102" s="15">
        <f t="shared" si="9"/>
        <v>2070.8000000000002</v>
      </c>
      <c r="E102" s="15">
        <f t="shared" si="10"/>
        <v>517.70000000000005</v>
      </c>
      <c r="F102" s="15">
        <f t="shared" si="11"/>
        <v>2588.5</v>
      </c>
      <c r="H102" s="15">
        <f t="shared" si="12"/>
        <v>1736</v>
      </c>
      <c r="I102" s="15">
        <f t="shared" si="13"/>
        <v>2976</v>
      </c>
      <c r="J102" s="15">
        <f t="shared" si="14"/>
        <v>744</v>
      </c>
      <c r="K102" s="15">
        <f t="shared" si="15"/>
        <v>3720</v>
      </c>
    </row>
    <row r="103" spans="1:11" x14ac:dyDescent="0.25">
      <c r="A103" t="s">
        <v>108</v>
      </c>
      <c r="B103" s="10">
        <v>818</v>
      </c>
      <c r="C103" s="15">
        <f t="shared" si="8"/>
        <v>548.06000000000006</v>
      </c>
      <c r="D103" s="15">
        <f t="shared" si="9"/>
        <v>1366.06</v>
      </c>
      <c r="E103" s="15">
        <f t="shared" si="10"/>
        <v>341.51499999999999</v>
      </c>
      <c r="F103" s="15">
        <f t="shared" si="11"/>
        <v>1707.5749999999998</v>
      </c>
      <c r="H103" s="15">
        <f t="shared" si="12"/>
        <v>1145.1999999999998</v>
      </c>
      <c r="I103" s="15">
        <f t="shared" si="13"/>
        <v>1963.1999999999998</v>
      </c>
      <c r="J103" s="15">
        <f t="shared" si="14"/>
        <v>490.79999999999995</v>
      </c>
      <c r="K103" s="15">
        <f t="shared" si="15"/>
        <v>2454</v>
      </c>
    </row>
    <row r="104" spans="1:11" x14ac:dyDescent="0.25">
      <c r="A104" t="s">
        <v>109</v>
      </c>
      <c r="B104" s="10">
        <v>108</v>
      </c>
      <c r="C104" s="15">
        <f t="shared" si="8"/>
        <v>72.36</v>
      </c>
      <c r="D104" s="15">
        <f t="shared" si="9"/>
        <v>180.36</v>
      </c>
      <c r="E104" s="15">
        <f t="shared" si="10"/>
        <v>45.09</v>
      </c>
      <c r="F104" s="15">
        <f t="shared" si="11"/>
        <v>225.45000000000002</v>
      </c>
      <c r="H104" s="15">
        <f t="shared" si="12"/>
        <v>151.19999999999999</v>
      </c>
      <c r="I104" s="15">
        <f t="shared" si="13"/>
        <v>259.2</v>
      </c>
      <c r="J104" s="15">
        <f t="shared" si="14"/>
        <v>64.8</v>
      </c>
      <c r="K104" s="15">
        <f t="shared" si="15"/>
        <v>324</v>
      </c>
    </row>
    <row r="105" spans="1:11" x14ac:dyDescent="0.25">
      <c r="A105" t="s">
        <v>110</v>
      </c>
      <c r="B105" s="10">
        <v>1129</v>
      </c>
      <c r="C105" s="15">
        <f t="shared" si="8"/>
        <v>756.43000000000006</v>
      </c>
      <c r="D105" s="15">
        <f t="shared" si="9"/>
        <v>1885.43</v>
      </c>
      <c r="E105" s="15">
        <f t="shared" si="10"/>
        <v>471.35750000000002</v>
      </c>
      <c r="F105" s="15">
        <f t="shared" si="11"/>
        <v>2356.7874999999999</v>
      </c>
      <c r="H105" s="15">
        <f t="shared" si="12"/>
        <v>1580.6</v>
      </c>
      <c r="I105" s="15">
        <f t="shared" si="13"/>
        <v>2709.6</v>
      </c>
      <c r="J105" s="15">
        <f t="shared" si="14"/>
        <v>677.4</v>
      </c>
      <c r="K105" s="15">
        <f t="shared" si="15"/>
        <v>3387</v>
      </c>
    </row>
    <row r="106" spans="1:11" x14ac:dyDescent="0.25">
      <c r="A106" t="s">
        <v>111</v>
      </c>
      <c r="B106" s="10">
        <v>422</v>
      </c>
      <c r="C106" s="15">
        <f t="shared" si="8"/>
        <v>282.74</v>
      </c>
      <c r="D106" s="15">
        <f t="shared" si="9"/>
        <v>704.74</v>
      </c>
      <c r="E106" s="15">
        <f t="shared" si="10"/>
        <v>176.185</v>
      </c>
      <c r="F106" s="15">
        <f t="shared" si="11"/>
        <v>880.92499999999995</v>
      </c>
      <c r="H106" s="15">
        <f t="shared" si="12"/>
        <v>590.79999999999995</v>
      </c>
      <c r="I106" s="15">
        <f t="shared" si="13"/>
        <v>1012.8</v>
      </c>
      <c r="J106" s="15">
        <f t="shared" si="14"/>
        <v>253.2</v>
      </c>
      <c r="K106" s="15">
        <f t="shared" si="15"/>
        <v>1266</v>
      </c>
    </row>
    <row r="107" spans="1:11" x14ac:dyDescent="0.25">
      <c r="A107" t="s">
        <v>112</v>
      </c>
      <c r="B107" s="10">
        <v>1171</v>
      </c>
      <c r="C107" s="15">
        <f t="shared" si="8"/>
        <v>784.57</v>
      </c>
      <c r="D107" s="15">
        <f t="shared" si="9"/>
        <v>1955.5700000000002</v>
      </c>
      <c r="E107" s="15">
        <f t="shared" si="10"/>
        <v>488.89250000000004</v>
      </c>
      <c r="F107" s="15">
        <f t="shared" si="11"/>
        <v>2444.4625000000001</v>
      </c>
      <c r="H107" s="15">
        <f t="shared" si="12"/>
        <v>1639.3999999999999</v>
      </c>
      <c r="I107" s="15">
        <f t="shared" si="13"/>
        <v>2810.3999999999996</v>
      </c>
      <c r="J107" s="15">
        <f t="shared" si="14"/>
        <v>702.59999999999991</v>
      </c>
      <c r="K107" s="15">
        <f t="shared" si="15"/>
        <v>3512.9999999999995</v>
      </c>
    </row>
    <row r="108" spans="1:11" x14ac:dyDescent="0.25">
      <c r="A108" t="s">
        <v>113</v>
      </c>
      <c r="B108" s="10">
        <v>731</v>
      </c>
      <c r="C108" s="15">
        <f t="shared" si="8"/>
        <v>489.77000000000004</v>
      </c>
      <c r="D108" s="15">
        <f t="shared" si="9"/>
        <v>1220.77</v>
      </c>
      <c r="E108" s="15">
        <f t="shared" si="10"/>
        <v>305.1925</v>
      </c>
      <c r="F108" s="15">
        <f t="shared" si="11"/>
        <v>1525.9625000000001</v>
      </c>
      <c r="H108" s="15">
        <f t="shared" si="12"/>
        <v>1023.4</v>
      </c>
      <c r="I108" s="15">
        <f t="shared" si="13"/>
        <v>1754.4</v>
      </c>
      <c r="J108" s="15">
        <f t="shared" si="14"/>
        <v>438.6</v>
      </c>
      <c r="K108" s="15">
        <f t="shared" si="15"/>
        <v>2193</v>
      </c>
    </row>
    <row r="109" spans="1:11" x14ac:dyDescent="0.25">
      <c r="A109" t="s">
        <v>114</v>
      </c>
      <c r="B109" s="10">
        <v>1013</v>
      </c>
      <c r="C109" s="15">
        <f t="shared" si="8"/>
        <v>678.71</v>
      </c>
      <c r="D109" s="15">
        <f t="shared" si="9"/>
        <v>1691.71</v>
      </c>
      <c r="E109" s="15">
        <f t="shared" si="10"/>
        <v>422.92750000000001</v>
      </c>
      <c r="F109" s="15">
        <f t="shared" si="11"/>
        <v>2114.6374999999998</v>
      </c>
      <c r="H109" s="15">
        <f t="shared" si="12"/>
        <v>1418.1999999999998</v>
      </c>
      <c r="I109" s="15">
        <f t="shared" si="13"/>
        <v>2431.1999999999998</v>
      </c>
      <c r="J109" s="15">
        <f t="shared" si="14"/>
        <v>607.79999999999995</v>
      </c>
      <c r="K109" s="15">
        <f t="shared" si="15"/>
        <v>3039</v>
      </c>
    </row>
    <row r="110" spans="1:11" x14ac:dyDescent="0.25">
      <c r="A110" t="s">
        <v>115</v>
      </c>
      <c r="B110" s="10">
        <v>702</v>
      </c>
      <c r="C110" s="15">
        <f t="shared" si="8"/>
        <v>470.34000000000003</v>
      </c>
      <c r="D110" s="15">
        <f t="shared" si="9"/>
        <v>1172.3400000000001</v>
      </c>
      <c r="E110" s="15">
        <f t="shared" si="10"/>
        <v>293.08500000000004</v>
      </c>
      <c r="F110" s="15">
        <f t="shared" si="11"/>
        <v>1465.4250000000002</v>
      </c>
      <c r="H110" s="15">
        <f t="shared" si="12"/>
        <v>982.8</v>
      </c>
      <c r="I110" s="15">
        <f t="shared" si="13"/>
        <v>1684.8</v>
      </c>
      <c r="J110" s="15">
        <f t="shared" si="14"/>
        <v>421.2</v>
      </c>
      <c r="K110" s="15">
        <f t="shared" si="15"/>
        <v>2106</v>
      </c>
    </row>
    <row r="111" spans="1:11" x14ac:dyDescent="0.25">
      <c r="A111" t="s">
        <v>116</v>
      </c>
      <c r="B111" s="10">
        <v>783</v>
      </c>
      <c r="C111" s="15">
        <f t="shared" si="8"/>
        <v>524.61</v>
      </c>
      <c r="D111" s="15">
        <f t="shared" si="9"/>
        <v>1307.6100000000001</v>
      </c>
      <c r="E111" s="15">
        <f t="shared" si="10"/>
        <v>326.90250000000003</v>
      </c>
      <c r="F111" s="15">
        <f t="shared" si="11"/>
        <v>1634.5125000000003</v>
      </c>
      <c r="H111" s="15">
        <f t="shared" si="12"/>
        <v>1096.1999999999998</v>
      </c>
      <c r="I111" s="15">
        <f t="shared" si="13"/>
        <v>1879.1999999999998</v>
      </c>
      <c r="J111" s="15">
        <f t="shared" si="14"/>
        <v>469.79999999999995</v>
      </c>
      <c r="K111" s="15">
        <f t="shared" si="15"/>
        <v>2349</v>
      </c>
    </row>
    <row r="112" spans="1:11" x14ac:dyDescent="0.25">
      <c r="A112" t="s">
        <v>117</v>
      </c>
      <c r="B112" s="10">
        <v>138</v>
      </c>
      <c r="C112" s="15">
        <f t="shared" si="8"/>
        <v>92.460000000000008</v>
      </c>
      <c r="D112" s="15">
        <f t="shared" si="9"/>
        <v>230.46</v>
      </c>
      <c r="E112" s="15">
        <f t="shared" si="10"/>
        <v>57.615000000000002</v>
      </c>
      <c r="F112" s="15">
        <f t="shared" si="11"/>
        <v>288.07499999999999</v>
      </c>
      <c r="H112" s="15">
        <f t="shared" si="12"/>
        <v>193.2</v>
      </c>
      <c r="I112" s="15">
        <f t="shared" si="13"/>
        <v>331.2</v>
      </c>
      <c r="J112" s="15">
        <f t="shared" si="14"/>
        <v>82.8</v>
      </c>
      <c r="K112" s="15">
        <f t="shared" si="15"/>
        <v>414</v>
      </c>
    </row>
    <row r="113" spans="1:11" x14ac:dyDescent="0.25">
      <c r="A113" t="s">
        <v>118</v>
      </c>
      <c r="B113" s="10">
        <v>575</v>
      </c>
      <c r="C113" s="15">
        <f t="shared" si="8"/>
        <v>385.25</v>
      </c>
      <c r="D113" s="15">
        <f t="shared" si="9"/>
        <v>960.25</v>
      </c>
      <c r="E113" s="15">
        <f t="shared" si="10"/>
        <v>240.0625</v>
      </c>
      <c r="F113" s="15">
        <f t="shared" si="11"/>
        <v>1200.3125</v>
      </c>
      <c r="H113" s="15">
        <f t="shared" si="12"/>
        <v>805</v>
      </c>
      <c r="I113" s="15">
        <f t="shared" si="13"/>
        <v>1380</v>
      </c>
      <c r="J113" s="15">
        <f t="shared" si="14"/>
        <v>345</v>
      </c>
      <c r="K113" s="15">
        <f t="shared" si="15"/>
        <v>1725</v>
      </c>
    </row>
    <row r="114" spans="1:11" x14ac:dyDescent="0.25">
      <c r="A114" t="s">
        <v>119</v>
      </c>
      <c r="B114" s="10">
        <v>875</v>
      </c>
      <c r="C114" s="15">
        <f t="shared" si="8"/>
        <v>586.25</v>
      </c>
      <c r="D114" s="15">
        <f t="shared" si="9"/>
        <v>1461.25</v>
      </c>
      <c r="E114" s="15">
        <f t="shared" si="10"/>
        <v>365.3125</v>
      </c>
      <c r="F114" s="15">
        <f t="shared" si="11"/>
        <v>1826.5625</v>
      </c>
      <c r="H114" s="15">
        <f t="shared" si="12"/>
        <v>1225</v>
      </c>
      <c r="I114" s="15">
        <f t="shared" si="13"/>
        <v>2100</v>
      </c>
      <c r="J114" s="15">
        <f t="shared" si="14"/>
        <v>525</v>
      </c>
      <c r="K114" s="15">
        <f t="shared" si="15"/>
        <v>2625</v>
      </c>
    </row>
    <row r="115" spans="1:11" x14ac:dyDescent="0.25">
      <c r="A115" t="s">
        <v>120</v>
      </c>
      <c r="B115" s="10">
        <v>1151</v>
      </c>
      <c r="C115" s="15">
        <f t="shared" si="8"/>
        <v>771.17000000000007</v>
      </c>
      <c r="D115" s="15">
        <f t="shared" si="9"/>
        <v>1922.17</v>
      </c>
      <c r="E115" s="15">
        <f t="shared" si="10"/>
        <v>480.54250000000002</v>
      </c>
      <c r="F115" s="15">
        <f t="shared" si="11"/>
        <v>2402.7125000000001</v>
      </c>
      <c r="H115" s="15">
        <f t="shared" si="12"/>
        <v>1611.3999999999999</v>
      </c>
      <c r="I115" s="15">
        <f t="shared" si="13"/>
        <v>2762.3999999999996</v>
      </c>
      <c r="J115" s="15">
        <f t="shared" si="14"/>
        <v>690.59999999999991</v>
      </c>
      <c r="K115" s="15">
        <f t="shared" si="15"/>
        <v>3452.9999999999995</v>
      </c>
    </row>
    <row r="116" spans="1:11" x14ac:dyDescent="0.25">
      <c r="A116" t="s">
        <v>121</v>
      </c>
      <c r="B116" s="10">
        <v>980</v>
      </c>
      <c r="C116" s="15">
        <f t="shared" si="8"/>
        <v>656.6</v>
      </c>
      <c r="D116" s="15">
        <f t="shared" si="9"/>
        <v>1636.6</v>
      </c>
      <c r="E116" s="15">
        <f t="shared" si="10"/>
        <v>409.15</v>
      </c>
      <c r="F116" s="15">
        <f t="shared" si="11"/>
        <v>2045.75</v>
      </c>
      <c r="H116" s="15">
        <f t="shared" si="12"/>
        <v>1372</v>
      </c>
      <c r="I116" s="15">
        <f t="shared" si="13"/>
        <v>2352</v>
      </c>
      <c r="J116" s="15">
        <f t="shared" si="14"/>
        <v>588</v>
      </c>
      <c r="K116" s="15">
        <f t="shared" si="15"/>
        <v>2940</v>
      </c>
    </row>
    <row r="117" spans="1:11" x14ac:dyDescent="0.25">
      <c r="A117" t="s">
        <v>122</v>
      </c>
      <c r="B117" s="10">
        <v>1100</v>
      </c>
      <c r="C117" s="15">
        <f t="shared" si="8"/>
        <v>737</v>
      </c>
      <c r="D117" s="15">
        <f t="shared" si="9"/>
        <v>1837</v>
      </c>
      <c r="E117" s="15">
        <f t="shared" si="10"/>
        <v>459.25</v>
      </c>
      <c r="F117" s="15">
        <f t="shared" si="11"/>
        <v>2296.25</v>
      </c>
      <c r="H117" s="15">
        <f t="shared" si="12"/>
        <v>1540</v>
      </c>
      <c r="I117" s="15">
        <f t="shared" si="13"/>
        <v>2640</v>
      </c>
      <c r="J117" s="15">
        <f t="shared" si="14"/>
        <v>660</v>
      </c>
      <c r="K117" s="15">
        <f t="shared" si="15"/>
        <v>3300</v>
      </c>
    </row>
    <row r="118" spans="1:11" x14ac:dyDescent="0.25">
      <c r="A118" t="s">
        <v>123</v>
      </c>
      <c r="B118" s="10">
        <v>752</v>
      </c>
      <c r="C118" s="15">
        <f t="shared" si="8"/>
        <v>503.84000000000003</v>
      </c>
      <c r="D118" s="15">
        <f t="shared" si="9"/>
        <v>1255.8400000000001</v>
      </c>
      <c r="E118" s="15">
        <f t="shared" si="10"/>
        <v>313.96000000000004</v>
      </c>
      <c r="F118" s="15">
        <f t="shared" si="11"/>
        <v>1569.8000000000002</v>
      </c>
      <c r="H118" s="15">
        <f t="shared" si="12"/>
        <v>1052.8</v>
      </c>
      <c r="I118" s="15">
        <f t="shared" si="13"/>
        <v>1804.8</v>
      </c>
      <c r="J118" s="15">
        <f t="shared" si="14"/>
        <v>451.2</v>
      </c>
      <c r="K118" s="15">
        <f t="shared" si="15"/>
        <v>2256</v>
      </c>
    </row>
    <row r="119" spans="1:11" x14ac:dyDescent="0.25">
      <c r="A119" t="s">
        <v>124</v>
      </c>
      <c r="B119" s="10">
        <v>168</v>
      </c>
      <c r="C119" s="15">
        <f t="shared" si="8"/>
        <v>112.56</v>
      </c>
      <c r="D119" s="15">
        <f t="shared" si="9"/>
        <v>280.56</v>
      </c>
      <c r="E119" s="15">
        <f t="shared" si="10"/>
        <v>70.14</v>
      </c>
      <c r="F119" s="15">
        <f t="shared" si="11"/>
        <v>350.7</v>
      </c>
      <c r="H119" s="15">
        <f t="shared" si="12"/>
        <v>235.2</v>
      </c>
      <c r="I119" s="15">
        <f t="shared" si="13"/>
        <v>403.2</v>
      </c>
      <c r="J119" s="15">
        <f t="shared" si="14"/>
        <v>100.8</v>
      </c>
      <c r="K119" s="15">
        <f t="shared" si="15"/>
        <v>504</v>
      </c>
    </row>
    <row r="120" spans="1:11" x14ac:dyDescent="0.25">
      <c r="A120" t="s">
        <v>125</v>
      </c>
      <c r="B120" s="10">
        <v>379</v>
      </c>
      <c r="C120" s="15">
        <f t="shared" si="8"/>
        <v>253.93</v>
      </c>
      <c r="D120" s="15">
        <f t="shared" si="9"/>
        <v>632.93000000000006</v>
      </c>
      <c r="E120" s="15">
        <f t="shared" si="10"/>
        <v>158.23250000000002</v>
      </c>
      <c r="F120" s="15">
        <f t="shared" si="11"/>
        <v>791.16250000000014</v>
      </c>
      <c r="H120" s="15">
        <f t="shared" si="12"/>
        <v>530.6</v>
      </c>
      <c r="I120" s="15">
        <f t="shared" si="13"/>
        <v>909.6</v>
      </c>
      <c r="J120" s="15">
        <f t="shared" si="14"/>
        <v>227.4</v>
      </c>
      <c r="K120" s="15">
        <f t="shared" si="15"/>
        <v>1137</v>
      </c>
    </row>
    <row r="121" spans="1:11" x14ac:dyDescent="0.25">
      <c r="A121" t="s">
        <v>126</v>
      </c>
      <c r="B121" s="10">
        <v>180</v>
      </c>
      <c r="C121" s="15">
        <f t="shared" si="8"/>
        <v>120.60000000000001</v>
      </c>
      <c r="D121" s="15">
        <f t="shared" si="9"/>
        <v>300.60000000000002</v>
      </c>
      <c r="E121" s="15">
        <f t="shared" si="10"/>
        <v>75.150000000000006</v>
      </c>
      <c r="F121" s="15">
        <f t="shared" si="11"/>
        <v>375.75</v>
      </c>
      <c r="H121" s="15">
        <f t="shared" si="12"/>
        <v>251.99999999999997</v>
      </c>
      <c r="I121" s="15">
        <f t="shared" si="13"/>
        <v>432</v>
      </c>
      <c r="J121" s="15">
        <f t="shared" si="14"/>
        <v>108</v>
      </c>
      <c r="K121" s="15">
        <f t="shared" si="15"/>
        <v>540</v>
      </c>
    </row>
    <row r="122" spans="1:11" x14ac:dyDescent="0.25">
      <c r="A122" t="s">
        <v>127</v>
      </c>
      <c r="B122" s="10">
        <v>438</v>
      </c>
      <c r="C122" s="15">
        <f t="shared" si="8"/>
        <v>293.46000000000004</v>
      </c>
      <c r="D122" s="15">
        <f t="shared" si="9"/>
        <v>731.46</v>
      </c>
      <c r="E122" s="15">
        <f t="shared" si="10"/>
        <v>182.86500000000001</v>
      </c>
      <c r="F122" s="15">
        <f t="shared" si="11"/>
        <v>914.32500000000005</v>
      </c>
      <c r="H122" s="15">
        <f t="shared" si="12"/>
        <v>613.19999999999993</v>
      </c>
      <c r="I122" s="15">
        <f t="shared" si="13"/>
        <v>1051.1999999999998</v>
      </c>
      <c r="J122" s="15">
        <f t="shared" si="14"/>
        <v>262.79999999999995</v>
      </c>
      <c r="K122" s="15">
        <f t="shared" si="15"/>
        <v>1313.9999999999998</v>
      </c>
    </row>
    <row r="123" spans="1:11" x14ac:dyDescent="0.25">
      <c r="A123" t="s">
        <v>128</v>
      </c>
      <c r="B123" s="10">
        <v>1246</v>
      </c>
      <c r="C123" s="15">
        <f t="shared" si="8"/>
        <v>834.82</v>
      </c>
      <c r="D123" s="15">
        <f t="shared" si="9"/>
        <v>2080.8200000000002</v>
      </c>
      <c r="E123" s="15">
        <f t="shared" si="10"/>
        <v>520.20500000000004</v>
      </c>
      <c r="F123" s="15">
        <f t="shared" si="11"/>
        <v>2601.0250000000001</v>
      </c>
      <c r="H123" s="15">
        <f t="shared" si="12"/>
        <v>1744.3999999999999</v>
      </c>
      <c r="I123" s="15">
        <f t="shared" si="13"/>
        <v>2990.3999999999996</v>
      </c>
      <c r="J123" s="15">
        <f t="shared" si="14"/>
        <v>747.59999999999991</v>
      </c>
      <c r="K123" s="15">
        <f t="shared" si="15"/>
        <v>3737.9999999999995</v>
      </c>
    </row>
    <row r="124" spans="1:11" x14ac:dyDescent="0.25">
      <c r="A124" t="s">
        <v>129</v>
      </c>
      <c r="B124" s="10">
        <v>158</v>
      </c>
      <c r="C124" s="15">
        <f t="shared" si="8"/>
        <v>105.86</v>
      </c>
      <c r="D124" s="15">
        <f t="shared" si="9"/>
        <v>263.86</v>
      </c>
      <c r="E124" s="15">
        <f t="shared" si="10"/>
        <v>65.965000000000003</v>
      </c>
      <c r="F124" s="15">
        <f t="shared" si="11"/>
        <v>329.82500000000005</v>
      </c>
      <c r="H124" s="15">
        <f t="shared" si="12"/>
        <v>221.2</v>
      </c>
      <c r="I124" s="15">
        <f t="shared" si="13"/>
        <v>379.2</v>
      </c>
      <c r="J124" s="15">
        <f t="shared" si="14"/>
        <v>94.8</v>
      </c>
      <c r="K124" s="15">
        <f t="shared" si="15"/>
        <v>474</v>
      </c>
    </row>
    <row r="125" spans="1:11" x14ac:dyDescent="0.25">
      <c r="A125" t="s">
        <v>130</v>
      </c>
      <c r="B125" s="10">
        <v>350</v>
      </c>
      <c r="C125" s="15">
        <f t="shared" si="8"/>
        <v>234.5</v>
      </c>
      <c r="D125" s="15">
        <f t="shared" si="9"/>
        <v>584.5</v>
      </c>
      <c r="E125" s="15">
        <f t="shared" si="10"/>
        <v>146.125</v>
      </c>
      <c r="F125" s="15">
        <f t="shared" si="11"/>
        <v>730.625</v>
      </c>
      <c r="H125" s="15">
        <f t="shared" si="12"/>
        <v>489.99999999999994</v>
      </c>
      <c r="I125" s="15">
        <f t="shared" si="13"/>
        <v>840</v>
      </c>
      <c r="J125" s="15">
        <f t="shared" si="14"/>
        <v>210</v>
      </c>
      <c r="K125" s="15">
        <f t="shared" si="15"/>
        <v>1050</v>
      </c>
    </row>
    <row r="126" spans="1:11" x14ac:dyDescent="0.25">
      <c r="A126" t="s">
        <v>131</v>
      </c>
      <c r="B126" s="10">
        <v>45</v>
      </c>
      <c r="C126" s="15">
        <f t="shared" si="8"/>
        <v>30.150000000000002</v>
      </c>
      <c r="D126" s="15">
        <f t="shared" si="9"/>
        <v>75.150000000000006</v>
      </c>
      <c r="E126" s="15">
        <f t="shared" si="10"/>
        <v>18.787500000000001</v>
      </c>
      <c r="F126" s="15">
        <f t="shared" si="11"/>
        <v>93.9375</v>
      </c>
      <c r="H126" s="15">
        <f t="shared" si="12"/>
        <v>62.999999999999993</v>
      </c>
      <c r="I126" s="15">
        <f t="shared" si="13"/>
        <v>108</v>
      </c>
      <c r="J126" s="15">
        <f t="shared" si="14"/>
        <v>27</v>
      </c>
      <c r="K126" s="15">
        <f t="shared" si="15"/>
        <v>135</v>
      </c>
    </row>
    <row r="127" spans="1:11" x14ac:dyDescent="0.25">
      <c r="A127" t="s">
        <v>132</v>
      </c>
      <c r="B127" s="10">
        <v>737</v>
      </c>
      <c r="C127" s="15">
        <f t="shared" si="8"/>
        <v>493.79</v>
      </c>
      <c r="D127" s="15">
        <f t="shared" si="9"/>
        <v>1230.79</v>
      </c>
      <c r="E127" s="15">
        <f t="shared" si="10"/>
        <v>307.69749999999999</v>
      </c>
      <c r="F127" s="15">
        <f t="shared" si="11"/>
        <v>1538.4875</v>
      </c>
      <c r="H127" s="15">
        <f t="shared" si="12"/>
        <v>1031.8</v>
      </c>
      <c r="I127" s="15">
        <f t="shared" si="13"/>
        <v>1768.8</v>
      </c>
      <c r="J127" s="15">
        <f t="shared" si="14"/>
        <v>442.2</v>
      </c>
      <c r="K127" s="15">
        <f t="shared" si="15"/>
        <v>2211</v>
      </c>
    </row>
    <row r="128" spans="1:11" x14ac:dyDescent="0.25">
      <c r="A128" t="s">
        <v>133</v>
      </c>
      <c r="B128" s="10">
        <v>332</v>
      </c>
      <c r="C128" s="15">
        <f t="shared" si="8"/>
        <v>222.44000000000003</v>
      </c>
      <c r="D128" s="15">
        <f t="shared" si="9"/>
        <v>554.44000000000005</v>
      </c>
      <c r="E128" s="15">
        <f t="shared" si="10"/>
        <v>138.61000000000001</v>
      </c>
      <c r="F128" s="15">
        <f t="shared" si="11"/>
        <v>693.05000000000007</v>
      </c>
      <c r="H128" s="15">
        <f t="shared" si="12"/>
        <v>464.79999999999995</v>
      </c>
      <c r="I128" s="15">
        <f t="shared" si="13"/>
        <v>796.8</v>
      </c>
      <c r="J128" s="15">
        <f t="shared" si="14"/>
        <v>199.2</v>
      </c>
      <c r="K128" s="15">
        <f t="shared" si="15"/>
        <v>996</v>
      </c>
    </row>
    <row r="129" spans="1:11" x14ac:dyDescent="0.25">
      <c r="A129" t="s">
        <v>134</v>
      </c>
      <c r="B129" s="10">
        <v>406</v>
      </c>
      <c r="C129" s="15">
        <f t="shared" si="8"/>
        <v>272.02000000000004</v>
      </c>
      <c r="D129" s="15">
        <f t="shared" si="9"/>
        <v>678.02</v>
      </c>
      <c r="E129" s="15">
        <f t="shared" si="10"/>
        <v>169.505</v>
      </c>
      <c r="F129" s="15">
        <f t="shared" si="11"/>
        <v>847.52499999999998</v>
      </c>
      <c r="H129" s="15">
        <f t="shared" si="12"/>
        <v>568.4</v>
      </c>
      <c r="I129" s="15">
        <f t="shared" si="13"/>
        <v>974.4</v>
      </c>
      <c r="J129" s="15">
        <f t="shared" si="14"/>
        <v>243.6</v>
      </c>
      <c r="K129" s="15">
        <f t="shared" si="15"/>
        <v>1218</v>
      </c>
    </row>
    <row r="130" spans="1:11" x14ac:dyDescent="0.25">
      <c r="A130" t="s">
        <v>135</v>
      </c>
      <c r="B130" s="10">
        <v>46</v>
      </c>
      <c r="C130" s="15">
        <f t="shared" si="8"/>
        <v>30.82</v>
      </c>
      <c r="D130" s="15">
        <f t="shared" si="9"/>
        <v>76.819999999999993</v>
      </c>
      <c r="E130" s="15">
        <f t="shared" si="10"/>
        <v>19.204999999999998</v>
      </c>
      <c r="F130" s="15">
        <f t="shared" si="11"/>
        <v>96.024999999999991</v>
      </c>
      <c r="H130" s="15">
        <f t="shared" si="12"/>
        <v>64.399999999999991</v>
      </c>
      <c r="I130" s="15">
        <f t="shared" si="13"/>
        <v>110.39999999999999</v>
      </c>
      <c r="J130" s="15">
        <f t="shared" si="14"/>
        <v>27.599999999999998</v>
      </c>
      <c r="K130" s="15">
        <f t="shared" si="15"/>
        <v>138</v>
      </c>
    </row>
    <row r="131" spans="1:11" x14ac:dyDescent="0.25">
      <c r="A131" t="s">
        <v>136</v>
      </c>
      <c r="B131" s="10">
        <v>1140</v>
      </c>
      <c r="C131" s="15">
        <f t="shared" si="8"/>
        <v>763.80000000000007</v>
      </c>
      <c r="D131" s="15">
        <f t="shared" si="9"/>
        <v>1903.8000000000002</v>
      </c>
      <c r="E131" s="15">
        <f t="shared" si="10"/>
        <v>475.95000000000005</v>
      </c>
      <c r="F131" s="15">
        <f t="shared" si="11"/>
        <v>2379.75</v>
      </c>
      <c r="H131" s="15">
        <f t="shared" si="12"/>
        <v>1596</v>
      </c>
      <c r="I131" s="15">
        <f t="shared" si="13"/>
        <v>2736</v>
      </c>
      <c r="J131" s="15">
        <f t="shared" si="14"/>
        <v>684</v>
      </c>
      <c r="K131" s="15">
        <f t="shared" si="15"/>
        <v>3420</v>
      </c>
    </row>
    <row r="132" spans="1:11" x14ac:dyDescent="0.25">
      <c r="A132" t="s">
        <v>137</v>
      </c>
      <c r="B132" s="10">
        <v>1142</v>
      </c>
      <c r="C132" s="15">
        <f t="shared" si="8"/>
        <v>765.1400000000001</v>
      </c>
      <c r="D132" s="15">
        <f t="shared" si="9"/>
        <v>1907.14</v>
      </c>
      <c r="E132" s="15">
        <f t="shared" si="10"/>
        <v>476.78500000000003</v>
      </c>
      <c r="F132" s="15">
        <f t="shared" si="11"/>
        <v>2383.9250000000002</v>
      </c>
      <c r="H132" s="15">
        <f t="shared" si="12"/>
        <v>1598.8</v>
      </c>
      <c r="I132" s="15">
        <f t="shared" si="13"/>
        <v>2740.8</v>
      </c>
      <c r="J132" s="15">
        <f t="shared" si="14"/>
        <v>685.2</v>
      </c>
      <c r="K132" s="15">
        <f t="shared" si="15"/>
        <v>3426</v>
      </c>
    </row>
    <row r="133" spans="1:11" x14ac:dyDescent="0.25">
      <c r="A133" t="s">
        <v>138</v>
      </c>
      <c r="B133" s="10">
        <v>1225</v>
      </c>
      <c r="C133" s="15">
        <f t="shared" si="8"/>
        <v>820.75</v>
      </c>
      <c r="D133" s="15">
        <f t="shared" si="9"/>
        <v>2045.75</v>
      </c>
      <c r="E133" s="15">
        <f t="shared" si="10"/>
        <v>511.4375</v>
      </c>
      <c r="F133" s="15">
        <f t="shared" si="11"/>
        <v>2557.1875</v>
      </c>
      <c r="H133" s="15">
        <f t="shared" si="12"/>
        <v>1715</v>
      </c>
      <c r="I133" s="15">
        <f t="shared" si="13"/>
        <v>2940</v>
      </c>
      <c r="J133" s="15">
        <f t="shared" si="14"/>
        <v>735</v>
      </c>
      <c r="K133" s="15">
        <f t="shared" si="15"/>
        <v>3675</v>
      </c>
    </row>
    <row r="134" spans="1:11" x14ac:dyDescent="0.25">
      <c r="A134" t="s">
        <v>139</v>
      </c>
      <c r="B134" s="10">
        <v>613</v>
      </c>
      <c r="C134" s="15">
        <f t="shared" ref="C134:C197" si="16">$B134*C$3</f>
        <v>410.71000000000004</v>
      </c>
      <c r="D134" s="15">
        <f t="shared" ref="D134:D197" si="17">$B134+C134</f>
        <v>1023.71</v>
      </c>
      <c r="E134" s="15">
        <f t="shared" ref="E134:E197" si="18">D134*$A$2</f>
        <v>255.92750000000001</v>
      </c>
      <c r="F134" s="15">
        <f t="shared" ref="F134:F197" si="19">D134+E134</f>
        <v>1279.6375</v>
      </c>
      <c r="H134" s="15">
        <f t="shared" ref="H134:H197" si="20">$B134*H$3</f>
        <v>858.19999999999993</v>
      </c>
      <c r="I134" s="15">
        <f t="shared" ref="I134:I197" si="21">$B134+H134</f>
        <v>1471.1999999999998</v>
      </c>
      <c r="J134" s="15">
        <f t="shared" ref="J134:J197" si="22">I134*$A$2</f>
        <v>367.79999999999995</v>
      </c>
      <c r="K134" s="15">
        <f t="shared" ref="K134:K197" si="23">I134+J134</f>
        <v>1838.9999999999998</v>
      </c>
    </row>
    <row r="135" spans="1:11" x14ac:dyDescent="0.25">
      <c r="A135" t="s">
        <v>140</v>
      </c>
      <c r="B135" s="10">
        <v>115</v>
      </c>
      <c r="C135" s="15">
        <f t="shared" si="16"/>
        <v>77.050000000000011</v>
      </c>
      <c r="D135" s="15">
        <f t="shared" si="17"/>
        <v>192.05</v>
      </c>
      <c r="E135" s="15">
        <f t="shared" si="18"/>
        <v>48.012500000000003</v>
      </c>
      <c r="F135" s="15">
        <f t="shared" si="19"/>
        <v>240.0625</v>
      </c>
      <c r="H135" s="15">
        <f t="shared" si="20"/>
        <v>161</v>
      </c>
      <c r="I135" s="15">
        <f t="shared" si="21"/>
        <v>276</v>
      </c>
      <c r="J135" s="15">
        <f t="shared" si="22"/>
        <v>69</v>
      </c>
      <c r="K135" s="15">
        <f t="shared" si="23"/>
        <v>345</v>
      </c>
    </row>
    <row r="136" spans="1:11" x14ac:dyDescent="0.25">
      <c r="A136" t="s">
        <v>141</v>
      </c>
      <c r="B136" s="10">
        <v>269</v>
      </c>
      <c r="C136" s="15">
        <f t="shared" si="16"/>
        <v>180.23000000000002</v>
      </c>
      <c r="D136" s="15">
        <f t="shared" si="17"/>
        <v>449.23</v>
      </c>
      <c r="E136" s="15">
        <f t="shared" si="18"/>
        <v>112.3075</v>
      </c>
      <c r="F136" s="15">
        <f t="shared" si="19"/>
        <v>561.53750000000002</v>
      </c>
      <c r="H136" s="15">
        <f t="shared" si="20"/>
        <v>376.59999999999997</v>
      </c>
      <c r="I136" s="15">
        <f t="shared" si="21"/>
        <v>645.59999999999991</v>
      </c>
      <c r="J136" s="15">
        <f t="shared" si="22"/>
        <v>161.39999999999998</v>
      </c>
      <c r="K136" s="15">
        <f t="shared" si="23"/>
        <v>806.99999999999989</v>
      </c>
    </row>
    <row r="137" spans="1:11" x14ac:dyDescent="0.25">
      <c r="A137" t="s">
        <v>142</v>
      </c>
      <c r="B137" s="10">
        <v>580</v>
      </c>
      <c r="C137" s="15">
        <f t="shared" si="16"/>
        <v>388.6</v>
      </c>
      <c r="D137" s="15">
        <f t="shared" si="17"/>
        <v>968.6</v>
      </c>
      <c r="E137" s="15">
        <f t="shared" si="18"/>
        <v>242.15</v>
      </c>
      <c r="F137" s="15">
        <f t="shared" si="19"/>
        <v>1210.75</v>
      </c>
      <c r="H137" s="15">
        <f t="shared" si="20"/>
        <v>812</v>
      </c>
      <c r="I137" s="15">
        <f t="shared" si="21"/>
        <v>1392</v>
      </c>
      <c r="J137" s="15">
        <f t="shared" si="22"/>
        <v>348</v>
      </c>
      <c r="K137" s="15">
        <f t="shared" si="23"/>
        <v>1740</v>
      </c>
    </row>
    <row r="138" spans="1:11" x14ac:dyDescent="0.25">
      <c r="A138" t="s">
        <v>143</v>
      </c>
      <c r="B138" s="10">
        <v>827</v>
      </c>
      <c r="C138" s="15">
        <f t="shared" si="16"/>
        <v>554.09</v>
      </c>
      <c r="D138" s="15">
        <f t="shared" si="17"/>
        <v>1381.0900000000001</v>
      </c>
      <c r="E138" s="15">
        <f t="shared" si="18"/>
        <v>345.27250000000004</v>
      </c>
      <c r="F138" s="15">
        <f t="shared" si="19"/>
        <v>1726.3625000000002</v>
      </c>
      <c r="H138" s="15">
        <f t="shared" si="20"/>
        <v>1157.8</v>
      </c>
      <c r="I138" s="15">
        <f t="shared" si="21"/>
        <v>1984.8</v>
      </c>
      <c r="J138" s="15">
        <f t="shared" si="22"/>
        <v>496.2</v>
      </c>
      <c r="K138" s="15">
        <f t="shared" si="23"/>
        <v>2481</v>
      </c>
    </row>
    <row r="139" spans="1:11" x14ac:dyDescent="0.25">
      <c r="A139" t="s">
        <v>144</v>
      </c>
      <c r="B139" s="10">
        <v>862</v>
      </c>
      <c r="C139" s="15">
        <f t="shared" si="16"/>
        <v>577.54000000000008</v>
      </c>
      <c r="D139" s="15">
        <f t="shared" si="17"/>
        <v>1439.54</v>
      </c>
      <c r="E139" s="15">
        <f t="shared" si="18"/>
        <v>359.88499999999999</v>
      </c>
      <c r="F139" s="15">
        <f t="shared" si="19"/>
        <v>1799.425</v>
      </c>
      <c r="H139" s="15">
        <f t="shared" si="20"/>
        <v>1206.8</v>
      </c>
      <c r="I139" s="15">
        <f t="shared" si="21"/>
        <v>2068.8000000000002</v>
      </c>
      <c r="J139" s="15">
        <f t="shared" si="22"/>
        <v>517.20000000000005</v>
      </c>
      <c r="K139" s="15">
        <f t="shared" si="23"/>
        <v>2586</v>
      </c>
    </row>
    <row r="140" spans="1:11" x14ac:dyDescent="0.25">
      <c r="A140" t="s">
        <v>145</v>
      </c>
      <c r="B140" s="10">
        <v>359</v>
      </c>
      <c r="C140" s="15">
        <f t="shared" si="16"/>
        <v>240.53</v>
      </c>
      <c r="D140" s="15">
        <f t="shared" si="17"/>
        <v>599.53</v>
      </c>
      <c r="E140" s="15">
        <f t="shared" si="18"/>
        <v>149.88249999999999</v>
      </c>
      <c r="F140" s="15">
        <f t="shared" si="19"/>
        <v>749.41249999999991</v>
      </c>
      <c r="H140" s="15">
        <f t="shared" si="20"/>
        <v>502.59999999999997</v>
      </c>
      <c r="I140" s="15">
        <f t="shared" si="21"/>
        <v>861.59999999999991</v>
      </c>
      <c r="J140" s="15">
        <f t="shared" si="22"/>
        <v>215.39999999999998</v>
      </c>
      <c r="K140" s="15">
        <f t="shared" si="23"/>
        <v>1077</v>
      </c>
    </row>
    <row r="141" spans="1:11" x14ac:dyDescent="0.25">
      <c r="A141" t="s">
        <v>146</v>
      </c>
      <c r="B141" s="10">
        <v>812</v>
      </c>
      <c r="C141" s="15">
        <f t="shared" si="16"/>
        <v>544.04000000000008</v>
      </c>
      <c r="D141" s="15">
        <f t="shared" si="17"/>
        <v>1356.04</v>
      </c>
      <c r="E141" s="15">
        <f t="shared" si="18"/>
        <v>339.01</v>
      </c>
      <c r="F141" s="15">
        <f t="shared" si="19"/>
        <v>1695.05</v>
      </c>
      <c r="H141" s="15">
        <f t="shared" si="20"/>
        <v>1136.8</v>
      </c>
      <c r="I141" s="15">
        <f t="shared" si="21"/>
        <v>1948.8</v>
      </c>
      <c r="J141" s="15">
        <f t="shared" si="22"/>
        <v>487.2</v>
      </c>
      <c r="K141" s="15">
        <f t="shared" si="23"/>
        <v>2436</v>
      </c>
    </row>
    <row r="142" spans="1:11" x14ac:dyDescent="0.25">
      <c r="A142" t="s">
        <v>147</v>
      </c>
      <c r="B142" s="10">
        <v>1198</v>
      </c>
      <c r="C142" s="15">
        <f t="shared" si="16"/>
        <v>802.66000000000008</v>
      </c>
      <c r="D142" s="15">
        <f t="shared" si="17"/>
        <v>2000.66</v>
      </c>
      <c r="E142" s="15">
        <f t="shared" si="18"/>
        <v>500.16500000000002</v>
      </c>
      <c r="F142" s="15">
        <f t="shared" si="19"/>
        <v>2500.8250000000003</v>
      </c>
      <c r="H142" s="15">
        <f t="shared" si="20"/>
        <v>1677.1999999999998</v>
      </c>
      <c r="I142" s="15">
        <f t="shared" si="21"/>
        <v>2875.2</v>
      </c>
      <c r="J142" s="15">
        <f t="shared" si="22"/>
        <v>718.8</v>
      </c>
      <c r="K142" s="15">
        <f t="shared" si="23"/>
        <v>3594</v>
      </c>
    </row>
    <row r="143" spans="1:11" x14ac:dyDescent="0.25">
      <c r="A143" t="s">
        <v>148</v>
      </c>
      <c r="B143" s="10">
        <v>1151</v>
      </c>
      <c r="C143" s="15">
        <f t="shared" si="16"/>
        <v>771.17000000000007</v>
      </c>
      <c r="D143" s="15">
        <f t="shared" si="17"/>
        <v>1922.17</v>
      </c>
      <c r="E143" s="15">
        <f t="shared" si="18"/>
        <v>480.54250000000002</v>
      </c>
      <c r="F143" s="15">
        <f t="shared" si="19"/>
        <v>2402.7125000000001</v>
      </c>
      <c r="H143" s="15">
        <f t="shared" si="20"/>
        <v>1611.3999999999999</v>
      </c>
      <c r="I143" s="15">
        <f t="shared" si="21"/>
        <v>2762.3999999999996</v>
      </c>
      <c r="J143" s="15">
        <f t="shared" si="22"/>
        <v>690.59999999999991</v>
      </c>
      <c r="K143" s="15">
        <f t="shared" si="23"/>
        <v>3452.9999999999995</v>
      </c>
    </row>
    <row r="144" spans="1:11" x14ac:dyDescent="0.25">
      <c r="A144" t="s">
        <v>149</v>
      </c>
      <c r="B144" s="10">
        <v>717</v>
      </c>
      <c r="C144" s="15">
        <f t="shared" si="16"/>
        <v>480.39000000000004</v>
      </c>
      <c r="D144" s="15">
        <f t="shared" si="17"/>
        <v>1197.3900000000001</v>
      </c>
      <c r="E144" s="15">
        <f t="shared" si="18"/>
        <v>299.34750000000003</v>
      </c>
      <c r="F144" s="15">
        <f t="shared" si="19"/>
        <v>1496.7375000000002</v>
      </c>
      <c r="H144" s="15">
        <f t="shared" si="20"/>
        <v>1003.8</v>
      </c>
      <c r="I144" s="15">
        <f t="shared" si="21"/>
        <v>1720.8</v>
      </c>
      <c r="J144" s="15">
        <f t="shared" si="22"/>
        <v>430.2</v>
      </c>
      <c r="K144" s="15">
        <f t="shared" si="23"/>
        <v>2151</v>
      </c>
    </row>
    <row r="145" spans="1:11" x14ac:dyDescent="0.25">
      <c r="A145" t="s">
        <v>150</v>
      </c>
      <c r="B145" s="10">
        <v>342</v>
      </c>
      <c r="C145" s="15">
        <f t="shared" si="16"/>
        <v>229.14000000000001</v>
      </c>
      <c r="D145" s="15">
        <f t="shared" si="17"/>
        <v>571.14</v>
      </c>
      <c r="E145" s="15">
        <f t="shared" si="18"/>
        <v>142.785</v>
      </c>
      <c r="F145" s="15">
        <f t="shared" si="19"/>
        <v>713.92499999999995</v>
      </c>
      <c r="H145" s="15">
        <f t="shared" si="20"/>
        <v>478.79999999999995</v>
      </c>
      <c r="I145" s="15">
        <f t="shared" si="21"/>
        <v>820.8</v>
      </c>
      <c r="J145" s="15">
        <f t="shared" si="22"/>
        <v>205.2</v>
      </c>
      <c r="K145" s="15">
        <f t="shared" si="23"/>
        <v>1026</v>
      </c>
    </row>
    <row r="146" spans="1:11" x14ac:dyDescent="0.25">
      <c r="A146" t="s">
        <v>151</v>
      </c>
      <c r="B146" s="10">
        <v>889</v>
      </c>
      <c r="C146" s="15">
        <f t="shared" si="16"/>
        <v>595.63</v>
      </c>
      <c r="D146" s="15">
        <f t="shared" si="17"/>
        <v>1484.63</v>
      </c>
      <c r="E146" s="15">
        <f t="shared" si="18"/>
        <v>371.15750000000003</v>
      </c>
      <c r="F146" s="15">
        <f t="shared" si="19"/>
        <v>1855.7875000000001</v>
      </c>
      <c r="H146" s="15">
        <f t="shared" si="20"/>
        <v>1244.5999999999999</v>
      </c>
      <c r="I146" s="15">
        <f t="shared" si="21"/>
        <v>2133.6</v>
      </c>
      <c r="J146" s="15">
        <f t="shared" si="22"/>
        <v>533.4</v>
      </c>
      <c r="K146" s="15">
        <f t="shared" si="23"/>
        <v>2667</v>
      </c>
    </row>
    <row r="147" spans="1:11" x14ac:dyDescent="0.25">
      <c r="A147" t="s">
        <v>152</v>
      </c>
      <c r="B147" s="10">
        <v>917</v>
      </c>
      <c r="C147" s="15">
        <f t="shared" si="16"/>
        <v>614.39</v>
      </c>
      <c r="D147" s="15">
        <f t="shared" si="17"/>
        <v>1531.3899999999999</v>
      </c>
      <c r="E147" s="15">
        <f t="shared" si="18"/>
        <v>382.84749999999997</v>
      </c>
      <c r="F147" s="15">
        <f t="shared" si="19"/>
        <v>1914.2374999999997</v>
      </c>
      <c r="H147" s="15">
        <f t="shared" si="20"/>
        <v>1283.8</v>
      </c>
      <c r="I147" s="15">
        <f t="shared" si="21"/>
        <v>2200.8000000000002</v>
      </c>
      <c r="J147" s="15">
        <f t="shared" si="22"/>
        <v>550.20000000000005</v>
      </c>
      <c r="K147" s="15">
        <f t="shared" si="23"/>
        <v>2751</v>
      </c>
    </row>
    <row r="148" spans="1:11" x14ac:dyDescent="0.25">
      <c r="A148" t="s">
        <v>153</v>
      </c>
      <c r="B148" s="10">
        <v>1242</v>
      </c>
      <c r="C148" s="15">
        <f t="shared" si="16"/>
        <v>832.1400000000001</v>
      </c>
      <c r="D148" s="15">
        <f t="shared" si="17"/>
        <v>2074.1400000000003</v>
      </c>
      <c r="E148" s="15">
        <f t="shared" si="18"/>
        <v>518.53500000000008</v>
      </c>
      <c r="F148" s="15">
        <f t="shared" si="19"/>
        <v>2592.6750000000002</v>
      </c>
      <c r="H148" s="15">
        <f t="shared" si="20"/>
        <v>1738.8</v>
      </c>
      <c r="I148" s="15">
        <f t="shared" si="21"/>
        <v>2980.8</v>
      </c>
      <c r="J148" s="15">
        <f t="shared" si="22"/>
        <v>745.2</v>
      </c>
      <c r="K148" s="15">
        <f t="shared" si="23"/>
        <v>3726</v>
      </c>
    </row>
    <row r="149" spans="1:11" x14ac:dyDescent="0.25">
      <c r="A149" t="s">
        <v>154</v>
      </c>
      <c r="B149" s="10">
        <v>1157</v>
      </c>
      <c r="C149" s="15">
        <f t="shared" si="16"/>
        <v>775.19</v>
      </c>
      <c r="D149" s="15">
        <f t="shared" si="17"/>
        <v>1932.19</v>
      </c>
      <c r="E149" s="15">
        <f t="shared" si="18"/>
        <v>483.04750000000001</v>
      </c>
      <c r="F149" s="15">
        <f t="shared" si="19"/>
        <v>2415.2375000000002</v>
      </c>
      <c r="H149" s="15">
        <f t="shared" si="20"/>
        <v>1619.8</v>
      </c>
      <c r="I149" s="15">
        <f t="shared" si="21"/>
        <v>2776.8</v>
      </c>
      <c r="J149" s="15">
        <f t="shared" si="22"/>
        <v>694.2</v>
      </c>
      <c r="K149" s="15">
        <f t="shared" si="23"/>
        <v>3471</v>
      </c>
    </row>
    <row r="150" spans="1:11" x14ac:dyDescent="0.25">
      <c r="A150" t="s">
        <v>155</v>
      </c>
      <c r="B150" s="10">
        <v>119</v>
      </c>
      <c r="C150" s="15">
        <f t="shared" si="16"/>
        <v>79.73</v>
      </c>
      <c r="D150" s="15">
        <f t="shared" si="17"/>
        <v>198.73000000000002</v>
      </c>
      <c r="E150" s="15">
        <f t="shared" si="18"/>
        <v>49.682500000000005</v>
      </c>
      <c r="F150" s="15">
        <f t="shared" si="19"/>
        <v>248.41250000000002</v>
      </c>
      <c r="H150" s="15">
        <f t="shared" si="20"/>
        <v>166.6</v>
      </c>
      <c r="I150" s="15">
        <f t="shared" si="21"/>
        <v>285.60000000000002</v>
      </c>
      <c r="J150" s="15">
        <f t="shared" si="22"/>
        <v>71.400000000000006</v>
      </c>
      <c r="K150" s="15">
        <f t="shared" si="23"/>
        <v>357</v>
      </c>
    </row>
    <row r="151" spans="1:11" x14ac:dyDescent="0.25">
      <c r="A151" t="s">
        <v>156</v>
      </c>
      <c r="B151" s="10">
        <v>704</v>
      </c>
      <c r="C151" s="15">
        <f t="shared" si="16"/>
        <v>471.68</v>
      </c>
      <c r="D151" s="15">
        <f t="shared" si="17"/>
        <v>1175.68</v>
      </c>
      <c r="E151" s="15">
        <f t="shared" si="18"/>
        <v>293.92</v>
      </c>
      <c r="F151" s="15">
        <f t="shared" si="19"/>
        <v>1469.6000000000001</v>
      </c>
      <c r="H151" s="15">
        <f t="shared" si="20"/>
        <v>985.59999999999991</v>
      </c>
      <c r="I151" s="15">
        <f t="shared" si="21"/>
        <v>1689.6</v>
      </c>
      <c r="J151" s="15">
        <f t="shared" si="22"/>
        <v>422.4</v>
      </c>
      <c r="K151" s="15">
        <f t="shared" si="23"/>
        <v>2112</v>
      </c>
    </row>
    <row r="152" spans="1:11" x14ac:dyDescent="0.25">
      <c r="A152" t="s">
        <v>157</v>
      </c>
      <c r="B152" s="10">
        <v>725</v>
      </c>
      <c r="C152" s="15">
        <f t="shared" si="16"/>
        <v>485.75000000000006</v>
      </c>
      <c r="D152" s="15">
        <f t="shared" si="17"/>
        <v>1210.75</v>
      </c>
      <c r="E152" s="15">
        <f t="shared" si="18"/>
        <v>302.6875</v>
      </c>
      <c r="F152" s="15">
        <f t="shared" si="19"/>
        <v>1513.4375</v>
      </c>
      <c r="H152" s="15">
        <f t="shared" si="20"/>
        <v>1014.9999999999999</v>
      </c>
      <c r="I152" s="15">
        <f t="shared" si="21"/>
        <v>1740</v>
      </c>
      <c r="J152" s="15">
        <f t="shared" si="22"/>
        <v>435</v>
      </c>
      <c r="K152" s="15">
        <f t="shared" si="23"/>
        <v>2175</v>
      </c>
    </row>
    <row r="153" spans="1:11" x14ac:dyDescent="0.25">
      <c r="A153" t="s">
        <v>158</v>
      </c>
      <c r="B153" s="10">
        <v>397</v>
      </c>
      <c r="C153" s="15">
        <f t="shared" si="16"/>
        <v>265.99</v>
      </c>
      <c r="D153" s="15">
        <f t="shared" si="17"/>
        <v>662.99</v>
      </c>
      <c r="E153" s="15">
        <f t="shared" si="18"/>
        <v>165.7475</v>
      </c>
      <c r="F153" s="15">
        <f t="shared" si="19"/>
        <v>828.73749999999995</v>
      </c>
      <c r="H153" s="15">
        <f t="shared" si="20"/>
        <v>555.79999999999995</v>
      </c>
      <c r="I153" s="15">
        <f t="shared" si="21"/>
        <v>952.8</v>
      </c>
      <c r="J153" s="15">
        <f t="shared" si="22"/>
        <v>238.2</v>
      </c>
      <c r="K153" s="15">
        <f t="shared" si="23"/>
        <v>1191</v>
      </c>
    </row>
    <row r="154" spans="1:11" x14ac:dyDescent="0.25">
      <c r="A154" t="s">
        <v>159</v>
      </c>
      <c r="B154" s="10">
        <v>1175</v>
      </c>
      <c r="C154" s="15">
        <f t="shared" si="16"/>
        <v>787.25</v>
      </c>
      <c r="D154" s="15">
        <f t="shared" si="17"/>
        <v>1962.25</v>
      </c>
      <c r="E154" s="15">
        <f t="shared" si="18"/>
        <v>490.5625</v>
      </c>
      <c r="F154" s="15">
        <f t="shared" si="19"/>
        <v>2452.8125</v>
      </c>
      <c r="H154" s="15">
        <f t="shared" si="20"/>
        <v>1645</v>
      </c>
      <c r="I154" s="15">
        <f t="shared" si="21"/>
        <v>2820</v>
      </c>
      <c r="J154" s="15">
        <f t="shared" si="22"/>
        <v>705</v>
      </c>
      <c r="K154" s="15">
        <f t="shared" si="23"/>
        <v>3525</v>
      </c>
    </row>
    <row r="155" spans="1:11" x14ac:dyDescent="0.25">
      <c r="A155" t="s">
        <v>160</v>
      </c>
      <c r="B155" s="10">
        <v>1113</v>
      </c>
      <c r="C155" s="15">
        <f t="shared" si="16"/>
        <v>745.71</v>
      </c>
      <c r="D155" s="15">
        <f t="shared" si="17"/>
        <v>1858.71</v>
      </c>
      <c r="E155" s="15">
        <f t="shared" si="18"/>
        <v>464.67750000000001</v>
      </c>
      <c r="F155" s="15">
        <f t="shared" si="19"/>
        <v>2323.3874999999998</v>
      </c>
      <c r="H155" s="15">
        <f t="shared" si="20"/>
        <v>1558.1999999999998</v>
      </c>
      <c r="I155" s="15">
        <f t="shared" si="21"/>
        <v>2671.2</v>
      </c>
      <c r="J155" s="15">
        <f t="shared" si="22"/>
        <v>667.8</v>
      </c>
      <c r="K155" s="15">
        <f t="shared" si="23"/>
        <v>3339</v>
      </c>
    </row>
    <row r="156" spans="1:11" x14ac:dyDescent="0.25">
      <c r="A156" t="s">
        <v>161</v>
      </c>
      <c r="B156" s="10">
        <v>965</v>
      </c>
      <c r="C156" s="15">
        <f t="shared" si="16"/>
        <v>646.55000000000007</v>
      </c>
      <c r="D156" s="15">
        <f t="shared" si="17"/>
        <v>1611.5500000000002</v>
      </c>
      <c r="E156" s="15">
        <f t="shared" si="18"/>
        <v>402.88750000000005</v>
      </c>
      <c r="F156" s="15">
        <f t="shared" si="19"/>
        <v>2014.4375000000002</v>
      </c>
      <c r="H156" s="15">
        <f t="shared" si="20"/>
        <v>1351</v>
      </c>
      <c r="I156" s="15">
        <f t="shared" si="21"/>
        <v>2316</v>
      </c>
      <c r="J156" s="15">
        <f t="shared" si="22"/>
        <v>579</v>
      </c>
      <c r="K156" s="15">
        <f t="shared" si="23"/>
        <v>2895</v>
      </c>
    </row>
    <row r="157" spans="1:11" x14ac:dyDescent="0.25">
      <c r="A157" t="s">
        <v>162</v>
      </c>
      <c r="B157" s="10">
        <v>206</v>
      </c>
      <c r="C157" s="15">
        <f t="shared" si="16"/>
        <v>138.02000000000001</v>
      </c>
      <c r="D157" s="15">
        <f t="shared" si="17"/>
        <v>344.02</v>
      </c>
      <c r="E157" s="15">
        <f t="shared" si="18"/>
        <v>86.004999999999995</v>
      </c>
      <c r="F157" s="15">
        <f t="shared" si="19"/>
        <v>430.02499999999998</v>
      </c>
      <c r="H157" s="15">
        <f t="shared" si="20"/>
        <v>288.39999999999998</v>
      </c>
      <c r="I157" s="15">
        <f t="shared" si="21"/>
        <v>494.4</v>
      </c>
      <c r="J157" s="15">
        <f t="shared" si="22"/>
        <v>123.6</v>
      </c>
      <c r="K157" s="15">
        <f t="shared" si="23"/>
        <v>618</v>
      </c>
    </row>
    <row r="158" spans="1:11" x14ac:dyDescent="0.25">
      <c r="A158" t="s">
        <v>163</v>
      </c>
      <c r="B158" s="10">
        <v>84</v>
      </c>
      <c r="C158" s="15">
        <f t="shared" si="16"/>
        <v>56.28</v>
      </c>
      <c r="D158" s="15">
        <f t="shared" si="17"/>
        <v>140.28</v>
      </c>
      <c r="E158" s="15">
        <f t="shared" si="18"/>
        <v>35.07</v>
      </c>
      <c r="F158" s="15">
        <f t="shared" si="19"/>
        <v>175.35</v>
      </c>
      <c r="H158" s="15">
        <f t="shared" si="20"/>
        <v>117.6</v>
      </c>
      <c r="I158" s="15">
        <f t="shared" si="21"/>
        <v>201.6</v>
      </c>
      <c r="J158" s="15">
        <f t="shared" si="22"/>
        <v>50.4</v>
      </c>
      <c r="K158" s="15">
        <f t="shared" si="23"/>
        <v>252</v>
      </c>
    </row>
    <row r="159" spans="1:11" x14ac:dyDescent="0.25">
      <c r="A159" t="s">
        <v>164</v>
      </c>
      <c r="B159" s="10">
        <v>635</v>
      </c>
      <c r="C159" s="15">
        <f t="shared" si="16"/>
        <v>425.45000000000005</v>
      </c>
      <c r="D159" s="15">
        <f t="shared" si="17"/>
        <v>1060.45</v>
      </c>
      <c r="E159" s="15">
        <f t="shared" si="18"/>
        <v>265.11250000000001</v>
      </c>
      <c r="F159" s="15">
        <f t="shared" si="19"/>
        <v>1325.5625</v>
      </c>
      <c r="H159" s="15">
        <f t="shared" si="20"/>
        <v>889</v>
      </c>
      <c r="I159" s="15">
        <f t="shared" si="21"/>
        <v>1524</v>
      </c>
      <c r="J159" s="15">
        <f t="shared" si="22"/>
        <v>381</v>
      </c>
      <c r="K159" s="15">
        <f t="shared" si="23"/>
        <v>1905</v>
      </c>
    </row>
    <row r="160" spans="1:11" x14ac:dyDescent="0.25">
      <c r="A160" t="s">
        <v>165</v>
      </c>
      <c r="B160" s="10">
        <v>238</v>
      </c>
      <c r="C160" s="15">
        <f t="shared" si="16"/>
        <v>159.46</v>
      </c>
      <c r="D160" s="15">
        <f t="shared" si="17"/>
        <v>397.46000000000004</v>
      </c>
      <c r="E160" s="15">
        <f t="shared" si="18"/>
        <v>99.365000000000009</v>
      </c>
      <c r="F160" s="15">
        <f t="shared" si="19"/>
        <v>496.82500000000005</v>
      </c>
      <c r="H160" s="15">
        <f t="shared" si="20"/>
        <v>333.2</v>
      </c>
      <c r="I160" s="15">
        <f t="shared" si="21"/>
        <v>571.20000000000005</v>
      </c>
      <c r="J160" s="15">
        <f t="shared" si="22"/>
        <v>142.80000000000001</v>
      </c>
      <c r="K160" s="15">
        <f t="shared" si="23"/>
        <v>714</v>
      </c>
    </row>
    <row r="161" spans="1:11" x14ac:dyDescent="0.25">
      <c r="A161" t="s">
        <v>166</v>
      </c>
      <c r="B161" s="10">
        <v>1263</v>
      </c>
      <c r="C161" s="15">
        <f t="shared" si="16"/>
        <v>846.21</v>
      </c>
      <c r="D161" s="15">
        <f t="shared" si="17"/>
        <v>2109.21</v>
      </c>
      <c r="E161" s="15">
        <f t="shared" si="18"/>
        <v>527.30250000000001</v>
      </c>
      <c r="F161" s="15">
        <f t="shared" si="19"/>
        <v>2636.5124999999998</v>
      </c>
      <c r="H161" s="15">
        <f t="shared" si="20"/>
        <v>1768.1999999999998</v>
      </c>
      <c r="I161" s="15">
        <f t="shared" si="21"/>
        <v>3031.2</v>
      </c>
      <c r="J161" s="15">
        <f t="shared" si="22"/>
        <v>757.8</v>
      </c>
      <c r="K161" s="15">
        <f t="shared" si="23"/>
        <v>3789</v>
      </c>
    </row>
    <row r="162" spans="1:11" x14ac:dyDescent="0.25">
      <c r="A162" t="s">
        <v>167</v>
      </c>
      <c r="B162" s="10">
        <v>655</v>
      </c>
      <c r="C162" s="15">
        <f t="shared" si="16"/>
        <v>438.85</v>
      </c>
      <c r="D162" s="15">
        <f t="shared" si="17"/>
        <v>1093.8499999999999</v>
      </c>
      <c r="E162" s="15">
        <f t="shared" si="18"/>
        <v>273.46249999999998</v>
      </c>
      <c r="F162" s="15">
        <f t="shared" si="19"/>
        <v>1367.3125</v>
      </c>
      <c r="H162" s="15">
        <f t="shared" si="20"/>
        <v>916.99999999999989</v>
      </c>
      <c r="I162" s="15">
        <f t="shared" si="21"/>
        <v>1572</v>
      </c>
      <c r="J162" s="15">
        <f t="shared" si="22"/>
        <v>393</v>
      </c>
      <c r="K162" s="15">
        <f t="shared" si="23"/>
        <v>1965</v>
      </c>
    </row>
    <row r="163" spans="1:11" x14ac:dyDescent="0.25">
      <c r="A163" t="s">
        <v>168</v>
      </c>
      <c r="B163" s="10">
        <v>515</v>
      </c>
      <c r="C163" s="15">
        <f t="shared" si="16"/>
        <v>345.05</v>
      </c>
      <c r="D163" s="15">
        <f t="shared" si="17"/>
        <v>860.05</v>
      </c>
      <c r="E163" s="15">
        <f t="shared" si="18"/>
        <v>215.01249999999999</v>
      </c>
      <c r="F163" s="15">
        <f t="shared" si="19"/>
        <v>1075.0625</v>
      </c>
      <c r="H163" s="15">
        <f t="shared" si="20"/>
        <v>721</v>
      </c>
      <c r="I163" s="15">
        <f t="shared" si="21"/>
        <v>1236</v>
      </c>
      <c r="J163" s="15">
        <f t="shared" si="22"/>
        <v>309</v>
      </c>
      <c r="K163" s="15">
        <f t="shared" si="23"/>
        <v>1545</v>
      </c>
    </row>
    <row r="164" spans="1:11" x14ac:dyDescent="0.25">
      <c r="A164" t="s">
        <v>169</v>
      </c>
      <c r="B164" s="10">
        <v>414</v>
      </c>
      <c r="C164" s="15">
        <f t="shared" si="16"/>
        <v>277.38</v>
      </c>
      <c r="D164" s="15">
        <f t="shared" si="17"/>
        <v>691.38</v>
      </c>
      <c r="E164" s="15">
        <f t="shared" si="18"/>
        <v>172.845</v>
      </c>
      <c r="F164" s="15">
        <f t="shared" si="19"/>
        <v>864.22500000000002</v>
      </c>
      <c r="H164" s="15">
        <f t="shared" si="20"/>
        <v>579.59999999999991</v>
      </c>
      <c r="I164" s="15">
        <f t="shared" si="21"/>
        <v>993.59999999999991</v>
      </c>
      <c r="J164" s="15">
        <f t="shared" si="22"/>
        <v>248.39999999999998</v>
      </c>
      <c r="K164" s="15">
        <f t="shared" si="23"/>
        <v>1242</v>
      </c>
    </row>
    <row r="165" spans="1:11" x14ac:dyDescent="0.25">
      <c r="A165" t="s">
        <v>170</v>
      </c>
      <c r="B165" s="10">
        <v>338</v>
      </c>
      <c r="C165" s="15">
        <f t="shared" si="16"/>
        <v>226.46</v>
      </c>
      <c r="D165" s="15">
        <f t="shared" si="17"/>
        <v>564.46</v>
      </c>
      <c r="E165" s="15">
        <f t="shared" si="18"/>
        <v>141.11500000000001</v>
      </c>
      <c r="F165" s="15">
        <f t="shared" si="19"/>
        <v>705.57500000000005</v>
      </c>
      <c r="H165" s="15">
        <f t="shared" si="20"/>
        <v>473.2</v>
      </c>
      <c r="I165" s="15">
        <f t="shared" si="21"/>
        <v>811.2</v>
      </c>
      <c r="J165" s="15">
        <f t="shared" si="22"/>
        <v>202.8</v>
      </c>
      <c r="K165" s="15">
        <f t="shared" si="23"/>
        <v>1014</v>
      </c>
    </row>
    <row r="166" spans="1:11" x14ac:dyDescent="0.25">
      <c r="A166" t="s">
        <v>171</v>
      </c>
      <c r="B166" s="10">
        <v>1199</v>
      </c>
      <c r="C166" s="15">
        <f t="shared" si="16"/>
        <v>803.33</v>
      </c>
      <c r="D166" s="15">
        <f t="shared" si="17"/>
        <v>2002.33</v>
      </c>
      <c r="E166" s="15">
        <f t="shared" si="18"/>
        <v>500.58249999999998</v>
      </c>
      <c r="F166" s="15">
        <f t="shared" si="19"/>
        <v>2502.9124999999999</v>
      </c>
      <c r="H166" s="15">
        <f t="shared" si="20"/>
        <v>1678.6</v>
      </c>
      <c r="I166" s="15">
        <f t="shared" si="21"/>
        <v>2877.6</v>
      </c>
      <c r="J166" s="15">
        <f t="shared" si="22"/>
        <v>719.4</v>
      </c>
      <c r="K166" s="15">
        <f t="shared" si="23"/>
        <v>3597</v>
      </c>
    </row>
    <row r="167" spans="1:11" x14ac:dyDescent="0.25">
      <c r="A167" t="s">
        <v>172</v>
      </c>
      <c r="B167" s="10">
        <v>674</v>
      </c>
      <c r="C167" s="15">
        <f t="shared" si="16"/>
        <v>451.58000000000004</v>
      </c>
      <c r="D167" s="15">
        <f t="shared" si="17"/>
        <v>1125.58</v>
      </c>
      <c r="E167" s="15">
        <f t="shared" si="18"/>
        <v>281.39499999999998</v>
      </c>
      <c r="F167" s="15">
        <f t="shared" si="19"/>
        <v>1406.9749999999999</v>
      </c>
      <c r="H167" s="15">
        <f t="shared" si="20"/>
        <v>943.59999999999991</v>
      </c>
      <c r="I167" s="15">
        <f t="shared" si="21"/>
        <v>1617.6</v>
      </c>
      <c r="J167" s="15">
        <f t="shared" si="22"/>
        <v>404.4</v>
      </c>
      <c r="K167" s="15">
        <f t="shared" si="23"/>
        <v>2022</v>
      </c>
    </row>
    <row r="168" spans="1:11" x14ac:dyDescent="0.25">
      <c r="A168" t="s">
        <v>173</v>
      </c>
      <c r="B168" s="10">
        <v>1270</v>
      </c>
      <c r="C168" s="15">
        <f t="shared" si="16"/>
        <v>850.90000000000009</v>
      </c>
      <c r="D168" s="15">
        <f t="shared" si="17"/>
        <v>2120.9</v>
      </c>
      <c r="E168" s="15">
        <f t="shared" si="18"/>
        <v>530.22500000000002</v>
      </c>
      <c r="F168" s="15">
        <f t="shared" si="19"/>
        <v>2651.125</v>
      </c>
      <c r="H168" s="15">
        <f t="shared" si="20"/>
        <v>1778</v>
      </c>
      <c r="I168" s="15">
        <f t="shared" si="21"/>
        <v>3048</v>
      </c>
      <c r="J168" s="15">
        <f t="shared" si="22"/>
        <v>762</v>
      </c>
      <c r="K168" s="15">
        <f t="shared" si="23"/>
        <v>3810</v>
      </c>
    </row>
    <row r="169" spans="1:11" x14ac:dyDescent="0.25">
      <c r="A169" t="s">
        <v>174</v>
      </c>
      <c r="B169" s="10">
        <v>1015</v>
      </c>
      <c r="C169" s="15">
        <f t="shared" si="16"/>
        <v>680.05000000000007</v>
      </c>
      <c r="D169" s="15">
        <f t="shared" si="17"/>
        <v>1695.0500000000002</v>
      </c>
      <c r="E169" s="15">
        <f t="shared" si="18"/>
        <v>423.76250000000005</v>
      </c>
      <c r="F169" s="15">
        <f t="shared" si="19"/>
        <v>2118.8125</v>
      </c>
      <c r="H169" s="15">
        <f t="shared" si="20"/>
        <v>1421</v>
      </c>
      <c r="I169" s="15">
        <f t="shared" si="21"/>
        <v>2436</v>
      </c>
      <c r="J169" s="15">
        <f t="shared" si="22"/>
        <v>609</v>
      </c>
      <c r="K169" s="15">
        <f t="shared" si="23"/>
        <v>3045</v>
      </c>
    </row>
    <row r="170" spans="1:11" x14ac:dyDescent="0.25">
      <c r="A170" t="s">
        <v>175</v>
      </c>
      <c r="B170" s="10">
        <v>330</v>
      </c>
      <c r="C170" s="15">
        <f t="shared" si="16"/>
        <v>221.10000000000002</v>
      </c>
      <c r="D170" s="15">
        <f t="shared" si="17"/>
        <v>551.1</v>
      </c>
      <c r="E170" s="15">
        <f t="shared" si="18"/>
        <v>137.77500000000001</v>
      </c>
      <c r="F170" s="15">
        <f t="shared" si="19"/>
        <v>688.875</v>
      </c>
      <c r="H170" s="15">
        <f t="shared" si="20"/>
        <v>461.99999999999994</v>
      </c>
      <c r="I170" s="15">
        <f t="shared" si="21"/>
        <v>792</v>
      </c>
      <c r="J170" s="15">
        <f t="shared" si="22"/>
        <v>198</v>
      </c>
      <c r="K170" s="15">
        <f t="shared" si="23"/>
        <v>990</v>
      </c>
    </row>
    <row r="171" spans="1:11" x14ac:dyDescent="0.25">
      <c r="A171" t="s">
        <v>176</v>
      </c>
      <c r="B171" s="10">
        <v>1018</v>
      </c>
      <c r="C171" s="15">
        <f t="shared" si="16"/>
        <v>682.06000000000006</v>
      </c>
      <c r="D171" s="15">
        <f t="shared" si="17"/>
        <v>1700.06</v>
      </c>
      <c r="E171" s="15">
        <f t="shared" si="18"/>
        <v>425.01499999999999</v>
      </c>
      <c r="F171" s="15">
        <f t="shared" si="19"/>
        <v>2125.0749999999998</v>
      </c>
      <c r="H171" s="15">
        <f t="shared" si="20"/>
        <v>1425.1999999999998</v>
      </c>
      <c r="I171" s="15">
        <f t="shared" si="21"/>
        <v>2443.1999999999998</v>
      </c>
      <c r="J171" s="15">
        <f t="shared" si="22"/>
        <v>610.79999999999995</v>
      </c>
      <c r="K171" s="15">
        <f t="shared" si="23"/>
        <v>3054</v>
      </c>
    </row>
    <row r="172" spans="1:11" x14ac:dyDescent="0.25">
      <c r="A172" t="s">
        <v>177</v>
      </c>
      <c r="B172" s="10">
        <v>1127</v>
      </c>
      <c r="C172" s="15">
        <f t="shared" si="16"/>
        <v>755.09</v>
      </c>
      <c r="D172" s="15">
        <f t="shared" si="17"/>
        <v>1882.0900000000001</v>
      </c>
      <c r="E172" s="15">
        <f t="shared" si="18"/>
        <v>470.52250000000004</v>
      </c>
      <c r="F172" s="15">
        <f t="shared" si="19"/>
        <v>2352.6125000000002</v>
      </c>
      <c r="H172" s="15">
        <f t="shared" si="20"/>
        <v>1577.8</v>
      </c>
      <c r="I172" s="15">
        <f t="shared" si="21"/>
        <v>2704.8</v>
      </c>
      <c r="J172" s="15">
        <f t="shared" si="22"/>
        <v>676.2</v>
      </c>
      <c r="K172" s="15">
        <f t="shared" si="23"/>
        <v>3381</v>
      </c>
    </row>
    <row r="173" spans="1:11" x14ac:dyDescent="0.25">
      <c r="A173" t="s">
        <v>178</v>
      </c>
      <c r="B173" s="10">
        <v>537</v>
      </c>
      <c r="C173" s="15">
        <f t="shared" si="16"/>
        <v>359.79</v>
      </c>
      <c r="D173" s="15">
        <f t="shared" si="17"/>
        <v>896.79</v>
      </c>
      <c r="E173" s="15">
        <f t="shared" si="18"/>
        <v>224.19749999999999</v>
      </c>
      <c r="F173" s="15">
        <f t="shared" si="19"/>
        <v>1120.9875</v>
      </c>
      <c r="H173" s="15">
        <f t="shared" si="20"/>
        <v>751.8</v>
      </c>
      <c r="I173" s="15">
        <f t="shared" si="21"/>
        <v>1288.8</v>
      </c>
      <c r="J173" s="15">
        <f t="shared" si="22"/>
        <v>322.2</v>
      </c>
      <c r="K173" s="15">
        <f t="shared" si="23"/>
        <v>1611</v>
      </c>
    </row>
    <row r="174" spans="1:11" x14ac:dyDescent="0.25">
      <c r="A174" t="s">
        <v>179</v>
      </c>
      <c r="B174" s="10">
        <v>296</v>
      </c>
      <c r="C174" s="15">
        <f t="shared" si="16"/>
        <v>198.32000000000002</v>
      </c>
      <c r="D174" s="15">
        <f t="shared" si="17"/>
        <v>494.32000000000005</v>
      </c>
      <c r="E174" s="15">
        <f t="shared" si="18"/>
        <v>123.58000000000001</v>
      </c>
      <c r="F174" s="15">
        <f t="shared" si="19"/>
        <v>617.90000000000009</v>
      </c>
      <c r="H174" s="15">
        <f t="shared" si="20"/>
        <v>414.4</v>
      </c>
      <c r="I174" s="15">
        <f t="shared" si="21"/>
        <v>710.4</v>
      </c>
      <c r="J174" s="15">
        <f t="shared" si="22"/>
        <v>177.6</v>
      </c>
      <c r="K174" s="15">
        <f t="shared" si="23"/>
        <v>888</v>
      </c>
    </row>
    <row r="175" spans="1:11" x14ac:dyDescent="0.25">
      <c r="A175" t="s">
        <v>180</v>
      </c>
      <c r="B175" s="10">
        <v>259</v>
      </c>
      <c r="C175" s="15">
        <f t="shared" si="16"/>
        <v>173.53</v>
      </c>
      <c r="D175" s="15">
        <f t="shared" si="17"/>
        <v>432.53</v>
      </c>
      <c r="E175" s="15">
        <f t="shared" si="18"/>
        <v>108.13249999999999</v>
      </c>
      <c r="F175" s="15">
        <f t="shared" si="19"/>
        <v>540.66249999999991</v>
      </c>
      <c r="H175" s="15">
        <f t="shared" si="20"/>
        <v>362.59999999999997</v>
      </c>
      <c r="I175" s="15">
        <f t="shared" si="21"/>
        <v>621.59999999999991</v>
      </c>
      <c r="J175" s="15">
        <f t="shared" si="22"/>
        <v>155.39999999999998</v>
      </c>
      <c r="K175" s="15">
        <f t="shared" si="23"/>
        <v>776.99999999999989</v>
      </c>
    </row>
    <row r="176" spans="1:11" x14ac:dyDescent="0.25">
      <c r="A176" t="s">
        <v>181</v>
      </c>
      <c r="B176" s="10">
        <v>42</v>
      </c>
      <c r="C176" s="15">
        <f t="shared" si="16"/>
        <v>28.14</v>
      </c>
      <c r="D176" s="15">
        <f t="shared" si="17"/>
        <v>70.14</v>
      </c>
      <c r="E176" s="15">
        <f t="shared" si="18"/>
        <v>17.535</v>
      </c>
      <c r="F176" s="15">
        <f t="shared" si="19"/>
        <v>87.674999999999997</v>
      </c>
      <c r="H176" s="15">
        <f t="shared" si="20"/>
        <v>58.8</v>
      </c>
      <c r="I176" s="15">
        <f t="shared" si="21"/>
        <v>100.8</v>
      </c>
      <c r="J176" s="15">
        <f t="shared" si="22"/>
        <v>25.2</v>
      </c>
      <c r="K176" s="15">
        <f t="shared" si="23"/>
        <v>126</v>
      </c>
    </row>
    <row r="177" spans="1:11" x14ac:dyDescent="0.25">
      <c r="A177" t="s">
        <v>182</v>
      </c>
      <c r="B177" s="10">
        <v>74</v>
      </c>
      <c r="C177" s="15">
        <f t="shared" si="16"/>
        <v>49.580000000000005</v>
      </c>
      <c r="D177" s="15">
        <f t="shared" si="17"/>
        <v>123.58000000000001</v>
      </c>
      <c r="E177" s="15">
        <f t="shared" si="18"/>
        <v>30.895000000000003</v>
      </c>
      <c r="F177" s="15">
        <f t="shared" si="19"/>
        <v>154.47500000000002</v>
      </c>
      <c r="H177" s="15">
        <f t="shared" si="20"/>
        <v>103.6</v>
      </c>
      <c r="I177" s="15">
        <f t="shared" si="21"/>
        <v>177.6</v>
      </c>
      <c r="J177" s="15">
        <f t="shared" si="22"/>
        <v>44.4</v>
      </c>
      <c r="K177" s="15">
        <f t="shared" si="23"/>
        <v>222</v>
      </c>
    </row>
    <row r="178" spans="1:11" x14ac:dyDescent="0.25">
      <c r="A178" t="s">
        <v>183</v>
      </c>
      <c r="B178" s="10">
        <v>1255</v>
      </c>
      <c r="C178" s="15">
        <f t="shared" si="16"/>
        <v>840.85</v>
      </c>
      <c r="D178" s="15">
        <f t="shared" si="17"/>
        <v>2095.85</v>
      </c>
      <c r="E178" s="15">
        <f t="shared" si="18"/>
        <v>523.96249999999998</v>
      </c>
      <c r="F178" s="15">
        <f t="shared" si="19"/>
        <v>2619.8125</v>
      </c>
      <c r="H178" s="15">
        <f t="shared" si="20"/>
        <v>1757</v>
      </c>
      <c r="I178" s="15">
        <f t="shared" si="21"/>
        <v>3012</v>
      </c>
      <c r="J178" s="15">
        <f t="shared" si="22"/>
        <v>753</v>
      </c>
      <c r="K178" s="15">
        <f t="shared" si="23"/>
        <v>3765</v>
      </c>
    </row>
    <row r="179" spans="1:11" x14ac:dyDescent="0.25">
      <c r="A179" t="s">
        <v>184</v>
      </c>
      <c r="B179" s="10">
        <v>410</v>
      </c>
      <c r="C179" s="15">
        <f t="shared" si="16"/>
        <v>274.7</v>
      </c>
      <c r="D179" s="15">
        <f t="shared" si="17"/>
        <v>684.7</v>
      </c>
      <c r="E179" s="15">
        <f t="shared" si="18"/>
        <v>171.17500000000001</v>
      </c>
      <c r="F179" s="15">
        <f t="shared" si="19"/>
        <v>855.875</v>
      </c>
      <c r="H179" s="15">
        <f t="shared" si="20"/>
        <v>574</v>
      </c>
      <c r="I179" s="15">
        <f t="shared" si="21"/>
        <v>984</v>
      </c>
      <c r="J179" s="15">
        <f t="shared" si="22"/>
        <v>246</v>
      </c>
      <c r="K179" s="15">
        <f t="shared" si="23"/>
        <v>1230</v>
      </c>
    </row>
    <row r="180" spans="1:11" x14ac:dyDescent="0.25">
      <c r="A180" t="s">
        <v>185</v>
      </c>
      <c r="B180" s="10">
        <v>737</v>
      </c>
      <c r="C180" s="15">
        <f t="shared" si="16"/>
        <v>493.79</v>
      </c>
      <c r="D180" s="15">
        <f t="shared" si="17"/>
        <v>1230.79</v>
      </c>
      <c r="E180" s="15">
        <f t="shared" si="18"/>
        <v>307.69749999999999</v>
      </c>
      <c r="F180" s="15">
        <f t="shared" si="19"/>
        <v>1538.4875</v>
      </c>
      <c r="H180" s="15">
        <f t="shared" si="20"/>
        <v>1031.8</v>
      </c>
      <c r="I180" s="15">
        <f t="shared" si="21"/>
        <v>1768.8</v>
      </c>
      <c r="J180" s="15">
        <f t="shared" si="22"/>
        <v>442.2</v>
      </c>
      <c r="K180" s="15">
        <f t="shared" si="23"/>
        <v>2211</v>
      </c>
    </row>
    <row r="181" spans="1:11" x14ac:dyDescent="0.25">
      <c r="A181" t="s">
        <v>186</v>
      </c>
      <c r="B181" s="10">
        <v>56</v>
      </c>
      <c r="C181" s="15">
        <f t="shared" si="16"/>
        <v>37.520000000000003</v>
      </c>
      <c r="D181" s="15">
        <f t="shared" si="17"/>
        <v>93.52000000000001</v>
      </c>
      <c r="E181" s="15">
        <f t="shared" si="18"/>
        <v>23.380000000000003</v>
      </c>
      <c r="F181" s="15">
        <f t="shared" si="19"/>
        <v>116.9</v>
      </c>
      <c r="H181" s="15">
        <f t="shared" si="20"/>
        <v>78.399999999999991</v>
      </c>
      <c r="I181" s="15">
        <f t="shared" si="21"/>
        <v>134.39999999999998</v>
      </c>
      <c r="J181" s="15">
        <f t="shared" si="22"/>
        <v>33.599999999999994</v>
      </c>
      <c r="K181" s="15">
        <f t="shared" si="23"/>
        <v>167.99999999999997</v>
      </c>
    </row>
    <row r="182" spans="1:11" x14ac:dyDescent="0.25">
      <c r="A182" t="s">
        <v>187</v>
      </c>
      <c r="B182" s="10">
        <v>291</v>
      </c>
      <c r="C182" s="15">
        <f t="shared" si="16"/>
        <v>194.97</v>
      </c>
      <c r="D182" s="15">
        <f t="shared" si="17"/>
        <v>485.97</v>
      </c>
      <c r="E182" s="15">
        <f t="shared" si="18"/>
        <v>121.49250000000001</v>
      </c>
      <c r="F182" s="15">
        <f t="shared" si="19"/>
        <v>607.46250000000009</v>
      </c>
      <c r="H182" s="15">
        <f t="shared" si="20"/>
        <v>407.4</v>
      </c>
      <c r="I182" s="15">
        <f t="shared" si="21"/>
        <v>698.4</v>
      </c>
      <c r="J182" s="15">
        <f t="shared" si="22"/>
        <v>174.6</v>
      </c>
      <c r="K182" s="15">
        <f t="shared" si="23"/>
        <v>873</v>
      </c>
    </row>
    <row r="183" spans="1:11" x14ac:dyDescent="0.25">
      <c r="A183" t="s">
        <v>188</v>
      </c>
      <c r="B183" s="10">
        <v>726</v>
      </c>
      <c r="C183" s="15">
        <f t="shared" si="16"/>
        <v>486.42</v>
      </c>
      <c r="D183" s="15">
        <f t="shared" si="17"/>
        <v>1212.42</v>
      </c>
      <c r="E183" s="15">
        <f t="shared" si="18"/>
        <v>303.10500000000002</v>
      </c>
      <c r="F183" s="15">
        <f t="shared" si="19"/>
        <v>1515.5250000000001</v>
      </c>
      <c r="H183" s="15">
        <f t="shared" si="20"/>
        <v>1016.4</v>
      </c>
      <c r="I183" s="15">
        <f t="shared" si="21"/>
        <v>1742.4</v>
      </c>
      <c r="J183" s="15">
        <f t="shared" si="22"/>
        <v>435.6</v>
      </c>
      <c r="K183" s="15">
        <f t="shared" si="23"/>
        <v>2178</v>
      </c>
    </row>
    <row r="184" spans="1:11" x14ac:dyDescent="0.25">
      <c r="A184" t="s">
        <v>189</v>
      </c>
      <c r="B184" s="10">
        <v>165</v>
      </c>
      <c r="C184" s="15">
        <f t="shared" si="16"/>
        <v>110.55000000000001</v>
      </c>
      <c r="D184" s="15">
        <f t="shared" si="17"/>
        <v>275.55</v>
      </c>
      <c r="E184" s="15">
        <f t="shared" si="18"/>
        <v>68.887500000000003</v>
      </c>
      <c r="F184" s="15">
        <f t="shared" si="19"/>
        <v>344.4375</v>
      </c>
      <c r="H184" s="15">
        <f t="shared" si="20"/>
        <v>230.99999999999997</v>
      </c>
      <c r="I184" s="15">
        <f t="shared" si="21"/>
        <v>396</v>
      </c>
      <c r="J184" s="15">
        <f t="shared" si="22"/>
        <v>99</v>
      </c>
      <c r="K184" s="15">
        <f t="shared" si="23"/>
        <v>495</v>
      </c>
    </row>
    <row r="185" spans="1:11" x14ac:dyDescent="0.25">
      <c r="A185" t="s">
        <v>190</v>
      </c>
      <c r="B185" s="10">
        <v>169</v>
      </c>
      <c r="C185" s="15">
        <f t="shared" si="16"/>
        <v>113.23</v>
      </c>
      <c r="D185" s="15">
        <f t="shared" si="17"/>
        <v>282.23</v>
      </c>
      <c r="E185" s="15">
        <f t="shared" si="18"/>
        <v>70.557500000000005</v>
      </c>
      <c r="F185" s="15">
        <f t="shared" si="19"/>
        <v>352.78750000000002</v>
      </c>
      <c r="H185" s="15">
        <f t="shared" si="20"/>
        <v>236.6</v>
      </c>
      <c r="I185" s="15">
        <f t="shared" si="21"/>
        <v>405.6</v>
      </c>
      <c r="J185" s="15">
        <f t="shared" si="22"/>
        <v>101.4</v>
      </c>
      <c r="K185" s="15">
        <f t="shared" si="23"/>
        <v>507</v>
      </c>
    </row>
    <row r="186" spans="1:11" x14ac:dyDescent="0.25">
      <c r="A186" t="s">
        <v>191</v>
      </c>
      <c r="B186" s="10">
        <v>301</v>
      </c>
      <c r="C186" s="15">
        <f t="shared" si="16"/>
        <v>201.67000000000002</v>
      </c>
      <c r="D186" s="15">
        <f t="shared" si="17"/>
        <v>502.67</v>
      </c>
      <c r="E186" s="15">
        <f t="shared" si="18"/>
        <v>125.6675</v>
      </c>
      <c r="F186" s="15">
        <f t="shared" si="19"/>
        <v>628.33749999999998</v>
      </c>
      <c r="H186" s="15">
        <f t="shared" si="20"/>
        <v>421.4</v>
      </c>
      <c r="I186" s="15">
        <f t="shared" si="21"/>
        <v>722.4</v>
      </c>
      <c r="J186" s="15">
        <f t="shared" si="22"/>
        <v>180.6</v>
      </c>
      <c r="K186" s="15">
        <f t="shared" si="23"/>
        <v>903</v>
      </c>
    </row>
    <row r="187" spans="1:11" x14ac:dyDescent="0.25">
      <c r="A187" t="s">
        <v>192</v>
      </c>
      <c r="B187" s="10">
        <v>346</v>
      </c>
      <c r="C187" s="15">
        <f t="shared" si="16"/>
        <v>231.82000000000002</v>
      </c>
      <c r="D187" s="15">
        <f t="shared" si="17"/>
        <v>577.82000000000005</v>
      </c>
      <c r="E187" s="15">
        <f t="shared" si="18"/>
        <v>144.45500000000001</v>
      </c>
      <c r="F187" s="15">
        <f t="shared" si="19"/>
        <v>722.27500000000009</v>
      </c>
      <c r="H187" s="15">
        <f t="shared" si="20"/>
        <v>484.4</v>
      </c>
      <c r="I187" s="15">
        <f t="shared" si="21"/>
        <v>830.4</v>
      </c>
      <c r="J187" s="15">
        <f t="shared" si="22"/>
        <v>207.6</v>
      </c>
      <c r="K187" s="15">
        <f t="shared" si="23"/>
        <v>1038</v>
      </c>
    </row>
    <row r="188" spans="1:11" x14ac:dyDescent="0.25">
      <c r="A188" t="s">
        <v>193</v>
      </c>
      <c r="B188" s="10">
        <v>965</v>
      </c>
      <c r="C188" s="15">
        <f t="shared" si="16"/>
        <v>646.55000000000007</v>
      </c>
      <c r="D188" s="15">
        <f t="shared" si="17"/>
        <v>1611.5500000000002</v>
      </c>
      <c r="E188" s="15">
        <f t="shared" si="18"/>
        <v>402.88750000000005</v>
      </c>
      <c r="F188" s="15">
        <f t="shared" si="19"/>
        <v>2014.4375000000002</v>
      </c>
      <c r="H188" s="15">
        <f t="shared" si="20"/>
        <v>1351</v>
      </c>
      <c r="I188" s="15">
        <f t="shared" si="21"/>
        <v>2316</v>
      </c>
      <c r="J188" s="15">
        <f t="shared" si="22"/>
        <v>579</v>
      </c>
      <c r="K188" s="15">
        <f t="shared" si="23"/>
        <v>2895</v>
      </c>
    </row>
    <row r="189" spans="1:11" x14ac:dyDescent="0.25">
      <c r="A189" t="s">
        <v>194</v>
      </c>
      <c r="B189" s="10">
        <v>6</v>
      </c>
      <c r="C189" s="15">
        <f t="shared" si="16"/>
        <v>4.0200000000000005</v>
      </c>
      <c r="D189" s="15">
        <f t="shared" si="17"/>
        <v>10.02</v>
      </c>
      <c r="E189" s="15">
        <f t="shared" si="18"/>
        <v>2.5049999999999999</v>
      </c>
      <c r="F189" s="15">
        <f t="shared" si="19"/>
        <v>12.524999999999999</v>
      </c>
      <c r="H189" s="15">
        <f t="shared" si="20"/>
        <v>8.3999999999999986</v>
      </c>
      <c r="I189" s="15">
        <f t="shared" si="21"/>
        <v>14.399999999999999</v>
      </c>
      <c r="J189" s="15">
        <f t="shared" si="22"/>
        <v>3.5999999999999996</v>
      </c>
      <c r="K189" s="15">
        <f t="shared" si="23"/>
        <v>18</v>
      </c>
    </row>
    <row r="190" spans="1:11" x14ac:dyDescent="0.25">
      <c r="A190" t="s">
        <v>195</v>
      </c>
      <c r="B190" s="10">
        <v>985</v>
      </c>
      <c r="C190" s="15">
        <f t="shared" si="16"/>
        <v>659.95</v>
      </c>
      <c r="D190" s="15">
        <f t="shared" si="17"/>
        <v>1644.95</v>
      </c>
      <c r="E190" s="15">
        <f t="shared" si="18"/>
        <v>411.23750000000001</v>
      </c>
      <c r="F190" s="15">
        <f t="shared" si="19"/>
        <v>2056.1875</v>
      </c>
      <c r="H190" s="15">
        <f t="shared" si="20"/>
        <v>1379</v>
      </c>
      <c r="I190" s="15">
        <f t="shared" si="21"/>
        <v>2364</v>
      </c>
      <c r="J190" s="15">
        <f t="shared" si="22"/>
        <v>591</v>
      </c>
      <c r="K190" s="15">
        <f t="shared" si="23"/>
        <v>2955</v>
      </c>
    </row>
    <row r="191" spans="1:11" x14ac:dyDescent="0.25">
      <c r="A191" t="s">
        <v>196</v>
      </c>
      <c r="B191" s="10">
        <v>1019</v>
      </c>
      <c r="C191" s="15">
        <f t="shared" si="16"/>
        <v>682.73</v>
      </c>
      <c r="D191" s="15">
        <f t="shared" si="17"/>
        <v>1701.73</v>
      </c>
      <c r="E191" s="15">
        <f t="shared" si="18"/>
        <v>425.4325</v>
      </c>
      <c r="F191" s="15">
        <f t="shared" si="19"/>
        <v>2127.1624999999999</v>
      </c>
      <c r="H191" s="15">
        <f t="shared" si="20"/>
        <v>1426.6</v>
      </c>
      <c r="I191" s="15">
        <f t="shared" si="21"/>
        <v>2445.6</v>
      </c>
      <c r="J191" s="15">
        <f t="shared" si="22"/>
        <v>611.4</v>
      </c>
      <c r="K191" s="15">
        <f t="shared" si="23"/>
        <v>3057</v>
      </c>
    </row>
    <row r="192" spans="1:11" x14ac:dyDescent="0.25">
      <c r="A192" t="s">
        <v>197</v>
      </c>
      <c r="B192" s="10">
        <v>60</v>
      </c>
      <c r="C192" s="15">
        <f t="shared" si="16"/>
        <v>40.200000000000003</v>
      </c>
      <c r="D192" s="15">
        <f t="shared" si="17"/>
        <v>100.2</v>
      </c>
      <c r="E192" s="15">
        <f t="shared" si="18"/>
        <v>25.05</v>
      </c>
      <c r="F192" s="15">
        <f t="shared" si="19"/>
        <v>125.25</v>
      </c>
      <c r="H192" s="15">
        <f t="shared" si="20"/>
        <v>84</v>
      </c>
      <c r="I192" s="15">
        <f t="shared" si="21"/>
        <v>144</v>
      </c>
      <c r="J192" s="15">
        <f t="shared" si="22"/>
        <v>36</v>
      </c>
      <c r="K192" s="15">
        <f t="shared" si="23"/>
        <v>180</v>
      </c>
    </row>
    <row r="193" spans="1:11" x14ac:dyDescent="0.25">
      <c r="A193" t="s">
        <v>198</v>
      </c>
      <c r="B193" s="10">
        <v>284</v>
      </c>
      <c r="C193" s="15">
        <f t="shared" si="16"/>
        <v>190.28</v>
      </c>
      <c r="D193" s="15">
        <f t="shared" si="17"/>
        <v>474.28</v>
      </c>
      <c r="E193" s="15">
        <f t="shared" si="18"/>
        <v>118.57</v>
      </c>
      <c r="F193" s="15">
        <f t="shared" si="19"/>
        <v>592.84999999999991</v>
      </c>
      <c r="H193" s="15">
        <f t="shared" si="20"/>
        <v>397.59999999999997</v>
      </c>
      <c r="I193" s="15">
        <f t="shared" si="21"/>
        <v>681.59999999999991</v>
      </c>
      <c r="J193" s="15">
        <f t="shared" si="22"/>
        <v>170.39999999999998</v>
      </c>
      <c r="K193" s="15">
        <f t="shared" si="23"/>
        <v>851.99999999999989</v>
      </c>
    </row>
    <row r="194" spans="1:11" x14ac:dyDescent="0.25">
      <c r="A194" t="s">
        <v>199</v>
      </c>
      <c r="B194" s="10">
        <v>1277</v>
      </c>
      <c r="C194" s="15">
        <f t="shared" si="16"/>
        <v>855.59</v>
      </c>
      <c r="D194" s="15">
        <f t="shared" si="17"/>
        <v>2132.59</v>
      </c>
      <c r="E194" s="15">
        <f t="shared" si="18"/>
        <v>533.14750000000004</v>
      </c>
      <c r="F194" s="15">
        <f t="shared" si="19"/>
        <v>2665.7375000000002</v>
      </c>
      <c r="H194" s="15">
        <f t="shared" si="20"/>
        <v>1787.8</v>
      </c>
      <c r="I194" s="15">
        <f t="shared" si="21"/>
        <v>3064.8</v>
      </c>
      <c r="J194" s="15">
        <f t="shared" si="22"/>
        <v>766.2</v>
      </c>
      <c r="K194" s="15">
        <f t="shared" si="23"/>
        <v>3831</v>
      </c>
    </row>
    <row r="195" spans="1:11" x14ac:dyDescent="0.25">
      <c r="A195" t="s">
        <v>200</v>
      </c>
      <c r="B195" s="10">
        <v>960</v>
      </c>
      <c r="C195" s="15">
        <f t="shared" si="16"/>
        <v>643.20000000000005</v>
      </c>
      <c r="D195" s="15">
        <f t="shared" si="17"/>
        <v>1603.2</v>
      </c>
      <c r="E195" s="15">
        <f t="shared" si="18"/>
        <v>400.8</v>
      </c>
      <c r="F195" s="15">
        <f t="shared" si="19"/>
        <v>2004</v>
      </c>
      <c r="H195" s="15">
        <f t="shared" si="20"/>
        <v>1344</v>
      </c>
      <c r="I195" s="15">
        <f t="shared" si="21"/>
        <v>2304</v>
      </c>
      <c r="J195" s="15">
        <f t="shared" si="22"/>
        <v>576</v>
      </c>
      <c r="K195" s="15">
        <f t="shared" si="23"/>
        <v>2880</v>
      </c>
    </row>
    <row r="196" spans="1:11" x14ac:dyDescent="0.25">
      <c r="A196" t="s">
        <v>201</v>
      </c>
      <c r="B196" s="10">
        <v>51</v>
      </c>
      <c r="C196" s="15">
        <f t="shared" si="16"/>
        <v>34.17</v>
      </c>
      <c r="D196" s="15">
        <f t="shared" si="17"/>
        <v>85.17</v>
      </c>
      <c r="E196" s="15">
        <f t="shared" si="18"/>
        <v>21.2925</v>
      </c>
      <c r="F196" s="15">
        <f t="shared" si="19"/>
        <v>106.46250000000001</v>
      </c>
      <c r="H196" s="15">
        <f t="shared" si="20"/>
        <v>71.399999999999991</v>
      </c>
      <c r="I196" s="15">
        <f t="shared" si="21"/>
        <v>122.39999999999999</v>
      </c>
      <c r="J196" s="15">
        <f t="shared" si="22"/>
        <v>30.599999999999998</v>
      </c>
      <c r="K196" s="15">
        <f t="shared" si="23"/>
        <v>153</v>
      </c>
    </row>
    <row r="197" spans="1:11" x14ac:dyDescent="0.25">
      <c r="A197" t="s">
        <v>202</v>
      </c>
      <c r="B197" s="10">
        <v>945</v>
      </c>
      <c r="C197" s="15">
        <f t="shared" si="16"/>
        <v>633.15000000000009</v>
      </c>
      <c r="D197" s="15">
        <f t="shared" si="17"/>
        <v>1578.15</v>
      </c>
      <c r="E197" s="15">
        <f t="shared" si="18"/>
        <v>394.53750000000002</v>
      </c>
      <c r="F197" s="15">
        <f t="shared" si="19"/>
        <v>1972.6875</v>
      </c>
      <c r="H197" s="15">
        <f t="shared" si="20"/>
        <v>1323</v>
      </c>
      <c r="I197" s="15">
        <f t="shared" si="21"/>
        <v>2268</v>
      </c>
      <c r="J197" s="15">
        <f t="shared" si="22"/>
        <v>567</v>
      </c>
      <c r="K197" s="15">
        <f t="shared" si="23"/>
        <v>2835</v>
      </c>
    </row>
    <row r="198" spans="1:11" x14ac:dyDescent="0.25">
      <c r="A198" t="s">
        <v>203</v>
      </c>
      <c r="B198" s="10">
        <v>345</v>
      </c>
      <c r="C198" s="15">
        <f t="shared" ref="C198:C261" si="24">$B198*C$3</f>
        <v>231.15</v>
      </c>
      <c r="D198" s="15">
        <f t="shared" ref="D198:D261" si="25">$B198+C198</f>
        <v>576.15</v>
      </c>
      <c r="E198" s="15">
        <f t="shared" ref="E198:E261" si="26">D198*$A$2</f>
        <v>144.03749999999999</v>
      </c>
      <c r="F198" s="15">
        <f t="shared" ref="F198:F261" si="27">D198+E198</f>
        <v>720.1875</v>
      </c>
      <c r="H198" s="15">
        <f t="shared" ref="H198:H261" si="28">$B198*H$3</f>
        <v>482.99999999999994</v>
      </c>
      <c r="I198" s="15">
        <f t="shared" ref="I198:I261" si="29">$B198+H198</f>
        <v>828</v>
      </c>
      <c r="J198" s="15">
        <f t="shared" ref="J198:J261" si="30">I198*$A$2</f>
        <v>207</v>
      </c>
      <c r="K198" s="15">
        <f t="shared" ref="K198:K261" si="31">I198+J198</f>
        <v>1035</v>
      </c>
    </row>
    <row r="199" spans="1:11" x14ac:dyDescent="0.25">
      <c r="A199" t="s">
        <v>204</v>
      </c>
      <c r="B199" s="10">
        <v>514</v>
      </c>
      <c r="C199" s="15">
        <f t="shared" si="24"/>
        <v>344.38</v>
      </c>
      <c r="D199" s="15">
        <f t="shared" si="25"/>
        <v>858.38</v>
      </c>
      <c r="E199" s="15">
        <f t="shared" si="26"/>
        <v>214.595</v>
      </c>
      <c r="F199" s="15">
        <f t="shared" si="27"/>
        <v>1072.9749999999999</v>
      </c>
      <c r="H199" s="15">
        <f t="shared" si="28"/>
        <v>719.59999999999991</v>
      </c>
      <c r="I199" s="15">
        <f t="shared" si="29"/>
        <v>1233.5999999999999</v>
      </c>
      <c r="J199" s="15">
        <f t="shared" si="30"/>
        <v>308.39999999999998</v>
      </c>
      <c r="K199" s="15">
        <f t="shared" si="31"/>
        <v>1542</v>
      </c>
    </row>
    <row r="200" spans="1:11" x14ac:dyDescent="0.25">
      <c r="A200" t="s">
        <v>205</v>
      </c>
      <c r="B200" s="10">
        <v>534</v>
      </c>
      <c r="C200" s="15">
        <f t="shared" si="24"/>
        <v>357.78000000000003</v>
      </c>
      <c r="D200" s="15">
        <f t="shared" si="25"/>
        <v>891.78</v>
      </c>
      <c r="E200" s="15">
        <f t="shared" si="26"/>
        <v>222.94499999999999</v>
      </c>
      <c r="F200" s="15">
        <f t="shared" si="27"/>
        <v>1114.7249999999999</v>
      </c>
      <c r="H200" s="15">
        <f t="shared" si="28"/>
        <v>747.59999999999991</v>
      </c>
      <c r="I200" s="15">
        <f t="shared" si="29"/>
        <v>1281.5999999999999</v>
      </c>
      <c r="J200" s="15">
        <f t="shared" si="30"/>
        <v>320.39999999999998</v>
      </c>
      <c r="K200" s="15">
        <f t="shared" si="31"/>
        <v>1602</v>
      </c>
    </row>
    <row r="201" spans="1:11" x14ac:dyDescent="0.25">
      <c r="A201" t="s">
        <v>206</v>
      </c>
      <c r="B201" s="10">
        <v>953</v>
      </c>
      <c r="C201" s="15">
        <f t="shared" si="24"/>
        <v>638.51</v>
      </c>
      <c r="D201" s="15">
        <f t="shared" si="25"/>
        <v>1591.51</v>
      </c>
      <c r="E201" s="15">
        <f t="shared" si="26"/>
        <v>397.8775</v>
      </c>
      <c r="F201" s="15">
        <f t="shared" si="27"/>
        <v>1989.3875</v>
      </c>
      <c r="H201" s="15">
        <f t="shared" si="28"/>
        <v>1334.1999999999998</v>
      </c>
      <c r="I201" s="15">
        <f t="shared" si="29"/>
        <v>2287.1999999999998</v>
      </c>
      <c r="J201" s="15">
        <f t="shared" si="30"/>
        <v>571.79999999999995</v>
      </c>
      <c r="K201" s="15">
        <f t="shared" si="31"/>
        <v>2859</v>
      </c>
    </row>
    <row r="202" spans="1:11" x14ac:dyDescent="0.25">
      <c r="A202" t="s">
        <v>207</v>
      </c>
      <c r="B202" s="10">
        <v>315</v>
      </c>
      <c r="C202" s="15">
        <f t="shared" si="24"/>
        <v>211.05</v>
      </c>
      <c r="D202" s="15">
        <f t="shared" si="25"/>
        <v>526.04999999999995</v>
      </c>
      <c r="E202" s="15">
        <f t="shared" si="26"/>
        <v>131.51249999999999</v>
      </c>
      <c r="F202" s="15">
        <f t="shared" si="27"/>
        <v>657.5625</v>
      </c>
      <c r="H202" s="15">
        <f t="shared" si="28"/>
        <v>441</v>
      </c>
      <c r="I202" s="15">
        <f t="shared" si="29"/>
        <v>756</v>
      </c>
      <c r="J202" s="15">
        <f t="shared" si="30"/>
        <v>189</v>
      </c>
      <c r="K202" s="15">
        <f t="shared" si="31"/>
        <v>945</v>
      </c>
    </row>
    <row r="203" spans="1:11" x14ac:dyDescent="0.25">
      <c r="A203" t="s">
        <v>208</v>
      </c>
      <c r="B203" s="10">
        <v>162</v>
      </c>
      <c r="C203" s="15">
        <f t="shared" si="24"/>
        <v>108.54</v>
      </c>
      <c r="D203" s="15">
        <f t="shared" si="25"/>
        <v>270.54000000000002</v>
      </c>
      <c r="E203" s="15">
        <f t="shared" si="26"/>
        <v>67.635000000000005</v>
      </c>
      <c r="F203" s="15">
        <f t="shared" si="27"/>
        <v>338.17500000000001</v>
      </c>
      <c r="H203" s="15">
        <f t="shared" si="28"/>
        <v>226.79999999999998</v>
      </c>
      <c r="I203" s="15">
        <f t="shared" si="29"/>
        <v>388.79999999999995</v>
      </c>
      <c r="J203" s="15">
        <f t="shared" si="30"/>
        <v>97.199999999999989</v>
      </c>
      <c r="K203" s="15">
        <f t="shared" si="31"/>
        <v>485.99999999999994</v>
      </c>
    </row>
    <row r="204" spans="1:11" x14ac:dyDescent="0.25">
      <c r="A204" t="s">
        <v>209</v>
      </c>
      <c r="B204" s="10">
        <v>1264</v>
      </c>
      <c r="C204" s="15">
        <f t="shared" si="24"/>
        <v>846.88</v>
      </c>
      <c r="D204" s="15">
        <f t="shared" si="25"/>
        <v>2110.88</v>
      </c>
      <c r="E204" s="15">
        <f t="shared" si="26"/>
        <v>527.72</v>
      </c>
      <c r="F204" s="15">
        <f t="shared" si="27"/>
        <v>2638.6000000000004</v>
      </c>
      <c r="H204" s="15">
        <f t="shared" si="28"/>
        <v>1769.6</v>
      </c>
      <c r="I204" s="15">
        <f t="shared" si="29"/>
        <v>3033.6</v>
      </c>
      <c r="J204" s="15">
        <f t="shared" si="30"/>
        <v>758.4</v>
      </c>
      <c r="K204" s="15">
        <f t="shared" si="31"/>
        <v>3792</v>
      </c>
    </row>
    <row r="205" spans="1:11" x14ac:dyDescent="0.25">
      <c r="A205" t="s">
        <v>210</v>
      </c>
      <c r="B205" s="10">
        <v>644</v>
      </c>
      <c r="C205" s="15">
        <f t="shared" si="24"/>
        <v>431.48</v>
      </c>
      <c r="D205" s="15">
        <f t="shared" si="25"/>
        <v>1075.48</v>
      </c>
      <c r="E205" s="15">
        <f t="shared" si="26"/>
        <v>268.87</v>
      </c>
      <c r="F205" s="15">
        <f t="shared" si="27"/>
        <v>1344.35</v>
      </c>
      <c r="H205" s="15">
        <f t="shared" si="28"/>
        <v>901.59999999999991</v>
      </c>
      <c r="I205" s="15">
        <f t="shared" si="29"/>
        <v>1545.6</v>
      </c>
      <c r="J205" s="15">
        <f t="shared" si="30"/>
        <v>386.4</v>
      </c>
      <c r="K205" s="15">
        <f t="shared" si="31"/>
        <v>1932</v>
      </c>
    </row>
    <row r="206" spans="1:11" x14ac:dyDescent="0.25">
      <c r="A206" t="s">
        <v>211</v>
      </c>
      <c r="B206" s="10">
        <v>1073</v>
      </c>
      <c r="C206" s="15">
        <f t="shared" si="24"/>
        <v>718.91000000000008</v>
      </c>
      <c r="D206" s="15">
        <f t="shared" si="25"/>
        <v>1791.91</v>
      </c>
      <c r="E206" s="15">
        <f t="shared" si="26"/>
        <v>447.97750000000002</v>
      </c>
      <c r="F206" s="15">
        <f t="shared" si="27"/>
        <v>2239.8875000000003</v>
      </c>
      <c r="H206" s="15">
        <f t="shared" si="28"/>
        <v>1502.1999999999998</v>
      </c>
      <c r="I206" s="15">
        <f t="shared" si="29"/>
        <v>2575.1999999999998</v>
      </c>
      <c r="J206" s="15">
        <f t="shared" si="30"/>
        <v>643.79999999999995</v>
      </c>
      <c r="K206" s="15">
        <f t="shared" si="31"/>
        <v>3219</v>
      </c>
    </row>
    <row r="207" spans="1:11" x14ac:dyDescent="0.25">
      <c r="A207" t="s">
        <v>212</v>
      </c>
      <c r="B207" s="10">
        <v>250</v>
      </c>
      <c r="C207" s="15">
        <f t="shared" si="24"/>
        <v>167.5</v>
      </c>
      <c r="D207" s="15">
        <f t="shared" si="25"/>
        <v>417.5</v>
      </c>
      <c r="E207" s="15">
        <f t="shared" si="26"/>
        <v>104.375</v>
      </c>
      <c r="F207" s="15">
        <f t="shared" si="27"/>
        <v>521.875</v>
      </c>
      <c r="H207" s="15">
        <f t="shared" si="28"/>
        <v>350</v>
      </c>
      <c r="I207" s="15">
        <f t="shared" si="29"/>
        <v>600</v>
      </c>
      <c r="J207" s="15">
        <f t="shared" si="30"/>
        <v>150</v>
      </c>
      <c r="K207" s="15">
        <f t="shared" si="31"/>
        <v>750</v>
      </c>
    </row>
    <row r="208" spans="1:11" x14ac:dyDescent="0.25">
      <c r="A208" t="s">
        <v>213</v>
      </c>
      <c r="B208" s="10">
        <v>903</v>
      </c>
      <c r="C208" s="15">
        <f t="shared" si="24"/>
        <v>605.01</v>
      </c>
      <c r="D208" s="15">
        <f t="shared" si="25"/>
        <v>1508.01</v>
      </c>
      <c r="E208" s="15">
        <f t="shared" si="26"/>
        <v>377.0025</v>
      </c>
      <c r="F208" s="15">
        <f t="shared" si="27"/>
        <v>1885.0125</v>
      </c>
      <c r="H208" s="15">
        <f t="shared" si="28"/>
        <v>1264.1999999999998</v>
      </c>
      <c r="I208" s="15">
        <f t="shared" si="29"/>
        <v>2167.1999999999998</v>
      </c>
      <c r="J208" s="15">
        <f t="shared" si="30"/>
        <v>541.79999999999995</v>
      </c>
      <c r="K208" s="15">
        <f t="shared" si="31"/>
        <v>2709</v>
      </c>
    </row>
    <row r="209" spans="1:11" x14ac:dyDescent="0.25">
      <c r="A209" t="s">
        <v>214</v>
      </c>
      <c r="B209" s="10">
        <v>605</v>
      </c>
      <c r="C209" s="15">
        <f t="shared" si="24"/>
        <v>405.35</v>
      </c>
      <c r="D209" s="15">
        <f t="shared" si="25"/>
        <v>1010.35</v>
      </c>
      <c r="E209" s="15">
        <f t="shared" si="26"/>
        <v>252.58750000000001</v>
      </c>
      <c r="F209" s="15">
        <f t="shared" si="27"/>
        <v>1262.9375</v>
      </c>
      <c r="H209" s="15">
        <f t="shared" si="28"/>
        <v>847</v>
      </c>
      <c r="I209" s="15">
        <f t="shared" si="29"/>
        <v>1452</v>
      </c>
      <c r="J209" s="15">
        <f t="shared" si="30"/>
        <v>363</v>
      </c>
      <c r="K209" s="15">
        <f t="shared" si="31"/>
        <v>1815</v>
      </c>
    </row>
    <row r="210" spans="1:11" x14ac:dyDescent="0.25">
      <c r="A210" t="s">
        <v>215</v>
      </c>
      <c r="B210" s="10">
        <v>1178</v>
      </c>
      <c r="C210" s="15">
        <f t="shared" si="24"/>
        <v>789.26</v>
      </c>
      <c r="D210" s="15">
        <f t="shared" si="25"/>
        <v>1967.26</v>
      </c>
      <c r="E210" s="15">
        <f t="shared" si="26"/>
        <v>491.815</v>
      </c>
      <c r="F210" s="15">
        <f t="shared" si="27"/>
        <v>2459.0749999999998</v>
      </c>
      <c r="H210" s="15">
        <f t="shared" si="28"/>
        <v>1649.1999999999998</v>
      </c>
      <c r="I210" s="15">
        <f t="shared" si="29"/>
        <v>2827.2</v>
      </c>
      <c r="J210" s="15">
        <f t="shared" si="30"/>
        <v>706.8</v>
      </c>
      <c r="K210" s="15">
        <f t="shared" si="31"/>
        <v>3534</v>
      </c>
    </row>
    <row r="211" spans="1:11" x14ac:dyDescent="0.25">
      <c r="A211" t="s">
        <v>216</v>
      </c>
      <c r="B211" s="10">
        <v>647</v>
      </c>
      <c r="C211" s="15">
        <f t="shared" si="24"/>
        <v>433.49</v>
      </c>
      <c r="D211" s="15">
        <f t="shared" si="25"/>
        <v>1080.49</v>
      </c>
      <c r="E211" s="15">
        <f t="shared" si="26"/>
        <v>270.1225</v>
      </c>
      <c r="F211" s="15">
        <f t="shared" si="27"/>
        <v>1350.6125</v>
      </c>
      <c r="H211" s="15">
        <f t="shared" si="28"/>
        <v>905.8</v>
      </c>
      <c r="I211" s="15">
        <f t="shared" si="29"/>
        <v>1552.8</v>
      </c>
      <c r="J211" s="15">
        <f t="shared" si="30"/>
        <v>388.2</v>
      </c>
      <c r="K211" s="15">
        <f t="shared" si="31"/>
        <v>1941</v>
      </c>
    </row>
    <row r="212" spans="1:11" x14ac:dyDescent="0.25">
      <c r="A212" t="s">
        <v>217</v>
      </c>
      <c r="B212" s="10">
        <v>1230</v>
      </c>
      <c r="C212" s="15">
        <f t="shared" si="24"/>
        <v>824.1</v>
      </c>
      <c r="D212" s="15">
        <f t="shared" si="25"/>
        <v>2054.1</v>
      </c>
      <c r="E212" s="15">
        <f t="shared" si="26"/>
        <v>513.52499999999998</v>
      </c>
      <c r="F212" s="15">
        <f t="shared" si="27"/>
        <v>2567.625</v>
      </c>
      <c r="H212" s="15">
        <f t="shared" si="28"/>
        <v>1722</v>
      </c>
      <c r="I212" s="15">
        <f t="shared" si="29"/>
        <v>2952</v>
      </c>
      <c r="J212" s="15">
        <f t="shared" si="30"/>
        <v>738</v>
      </c>
      <c r="K212" s="15">
        <f t="shared" si="31"/>
        <v>3690</v>
      </c>
    </row>
    <row r="213" spans="1:11" x14ac:dyDescent="0.25">
      <c r="A213" t="s">
        <v>218</v>
      </c>
      <c r="B213" s="10">
        <v>1209</v>
      </c>
      <c r="C213" s="15">
        <f t="shared" si="24"/>
        <v>810.03000000000009</v>
      </c>
      <c r="D213" s="15">
        <f t="shared" si="25"/>
        <v>2019.0300000000002</v>
      </c>
      <c r="E213" s="15">
        <f t="shared" si="26"/>
        <v>504.75750000000005</v>
      </c>
      <c r="F213" s="15">
        <f t="shared" si="27"/>
        <v>2523.7875000000004</v>
      </c>
      <c r="H213" s="15">
        <f t="shared" si="28"/>
        <v>1692.6</v>
      </c>
      <c r="I213" s="15">
        <f t="shared" si="29"/>
        <v>2901.6</v>
      </c>
      <c r="J213" s="15">
        <f t="shared" si="30"/>
        <v>725.4</v>
      </c>
      <c r="K213" s="15">
        <f t="shared" si="31"/>
        <v>3627</v>
      </c>
    </row>
    <row r="214" spans="1:11" x14ac:dyDescent="0.25">
      <c r="A214" t="s">
        <v>219</v>
      </c>
      <c r="B214" s="10">
        <v>250</v>
      </c>
      <c r="C214" s="15">
        <f t="shared" si="24"/>
        <v>167.5</v>
      </c>
      <c r="D214" s="15">
        <f t="shared" si="25"/>
        <v>417.5</v>
      </c>
      <c r="E214" s="15">
        <f t="shared" si="26"/>
        <v>104.375</v>
      </c>
      <c r="F214" s="15">
        <f t="shared" si="27"/>
        <v>521.875</v>
      </c>
      <c r="H214" s="15">
        <f t="shared" si="28"/>
        <v>350</v>
      </c>
      <c r="I214" s="15">
        <f t="shared" si="29"/>
        <v>600</v>
      </c>
      <c r="J214" s="15">
        <f t="shared" si="30"/>
        <v>150</v>
      </c>
      <c r="K214" s="15">
        <f t="shared" si="31"/>
        <v>750</v>
      </c>
    </row>
    <row r="215" spans="1:11" x14ac:dyDescent="0.25">
      <c r="A215" t="s">
        <v>220</v>
      </c>
      <c r="B215" s="10">
        <v>870</v>
      </c>
      <c r="C215" s="15">
        <f t="shared" si="24"/>
        <v>582.90000000000009</v>
      </c>
      <c r="D215" s="15">
        <f t="shared" si="25"/>
        <v>1452.9</v>
      </c>
      <c r="E215" s="15">
        <f t="shared" si="26"/>
        <v>363.22500000000002</v>
      </c>
      <c r="F215" s="15">
        <f t="shared" si="27"/>
        <v>1816.125</v>
      </c>
      <c r="H215" s="15">
        <f t="shared" si="28"/>
        <v>1218</v>
      </c>
      <c r="I215" s="15">
        <f t="shared" si="29"/>
        <v>2088</v>
      </c>
      <c r="J215" s="15">
        <f t="shared" si="30"/>
        <v>522</v>
      </c>
      <c r="K215" s="15">
        <f t="shared" si="31"/>
        <v>2610</v>
      </c>
    </row>
    <row r="216" spans="1:11" x14ac:dyDescent="0.25">
      <c r="A216" t="s">
        <v>221</v>
      </c>
      <c r="B216" s="10">
        <v>95</v>
      </c>
      <c r="C216" s="15">
        <f t="shared" si="24"/>
        <v>63.650000000000006</v>
      </c>
      <c r="D216" s="15">
        <f t="shared" si="25"/>
        <v>158.65</v>
      </c>
      <c r="E216" s="15">
        <f t="shared" si="26"/>
        <v>39.662500000000001</v>
      </c>
      <c r="F216" s="15">
        <f t="shared" si="27"/>
        <v>198.3125</v>
      </c>
      <c r="H216" s="15">
        <f t="shared" si="28"/>
        <v>133</v>
      </c>
      <c r="I216" s="15">
        <f t="shared" si="29"/>
        <v>228</v>
      </c>
      <c r="J216" s="15">
        <f t="shared" si="30"/>
        <v>57</v>
      </c>
      <c r="K216" s="15">
        <f t="shared" si="31"/>
        <v>285</v>
      </c>
    </row>
    <row r="217" spans="1:11" x14ac:dyDescent="0.25">
      <c r="A217" t="s">
        <v>222</v>
      </c>
      <c r="B217" s="10">
        <v>1109</v>
      </c>
      <c r="C217" s="15">
        <f t="shared" si="24"/>
        <v>743.03000000000009</v>
      </c>
      <c r="D217" s="15">
        <f t="shared" si="25"/>
        <v>1852.0300000000002</v>
      </c>
      <c r="E217" s="15">
        <f t="shared" si="26"/>
        <v>463.00750000000005</v>
      </c>
      <c r="F217" s="15">
        <f t="shared" si="27"/>
        <v>2315.0375000000004</v>
      </c>
      <c r="H217" s="15">
        <f t="shared" si="28"/>
        <v>1552.6</v>
      </c>
      <c r="I217" s="15">
        <f t="shared" si="29"/>
        <v>2661.6</v>
      </c>
      <c r="J217" s="15">
        <f t="shared" si="30"/>
        <v>665.4</v>
      </c>
      <c r="K217" s="15">
        <f t="shared" si="31"/>
        <v>3327</v>
      </c>
    </row>
    <row r="218" spans="1:11" x14ac:dyDescent="0.25">
      <c r="A218" t="s">
        <v>223</v>
      </c>
      <c r="B218" s="10">
        <v>304</v>
      </c>
      <c r="C218" s="15">
        <f t="shared" si="24"/>
        <v>203.68</v>
      </c>
      <c r="D218" s="15">
        <f t="shared" si="25"/>
        <v>507.68</v>
      </c>
      <c r="E218" s="15">
        <f t="shared" si="26"/>
        <v>126.92</v>
      </c>
      <c r="F218" s="15">
        <f t="shared" si="27"/>
        <v>634.6</v>
      </c>
      <c r="H218" s="15">
        <f t="shared" si="28"/>
        <v>425.59999999999997</v>
      </c>
      <c r="I218" s="15">
        <f t="shared" si="29"/>
        <v>729.59999999999991</v>
      </c>
      <c r="J218" s="15">
        <f t="shared" si="30"/>
        <v>182.39999999999998</v>
      </c>
      <c r="K218" s="15">
        <f t="shared" si="31"/>
        <v>911.99999999999989</v>
      </c>
    </row>
    <row r="219" spans="1:11" x14ac:dyDescent="0.25">
      <c r="A219" t="s">
        <v>224</v>
      </c>
      <c r="B219" s="10">
        <v>526</v>
      </c>
      <c r="C219" s="15">
        <f t="shared" si="24"/>
        <v>352.42</v>
      </c>
      <c r="D219" s="15">
        <f t="shared" si="25"/>
        <v>878.42000000000007</v>
      </c>
      <c r="E219" s="15">
        <f t="shared" si="26"/>
        <v>219.60500000000002</v>
      </c>
      <c r="F219" s="15">
        <f t="shared" si="27"/>
        <v>1098.0250000000001</v>
      </c>
      <c r="H219" s="15">
        <f t="shared" si="28"/>
        <v>736.4</v>
      </c>
      <c r="I219" s="15">
        <f t="shared" si="29"/>
        <v>1262.4000000000001</v>
      </c>
      <c r="J219" s="15">
        <f t="shared" si="30"/>
        <v>315.60000000000002</v>
      </c>
      <c r="K219" s="15">
        <f t="shared" si="31"/>
        <v>1578</v>
      </c>
    </row>
    <row r="220" spans="1:11" x14ac:dyDescent="0.25">
      <c r="A220" t="s">
        <v>225</v>
      </c>
      <c r="B220" s="10">
        <v>170</v>
      </c>
      <c r="C220" s="15">
        <f t="shared" si="24"/>
        <v>113.9</v>
      </c>
      <c r="D220" s="15">
        <f t="shared" si="25"/>
        <v>283.89999999999998</v>
      </c>
      <c r="E220" s="15">
        <f t="shared" si="26"/>
        <v>70.974999999999994</v>
      </c>
      <c r="F220" s="15">
        <f t="shared" si="27"/>
        <v>354.875</v>
      </c>
      <c r="H220" s="15">
        <f t="shared" si="28"/>
        <v>237.99999999999997</v>
      </c>
      <c r="I220" s="15">
        <f t="shared" si="29"/>
        <v>408</v>
      </c>
      <c r="J220" s="15">
        <f t="shared" si="30"/>
        <v>102</v>
      </c>
      <c r="K220" s="15">
        <f t="shared" si="31"/>
        <v>510</v>
      </c>
    </row>
    <row r="221" spans="1:11" x14ac:dyDescent="0.25">
      <c r="A221" t="s">
        <v>226</v>
      </c>
      <c r="B221" s="10">
        <v>302</v>
      </c>
      <c r="C221" s="15">
        <f t="shared" si="24"/>
        <v>202.34</v>
      </c>
      <c r="D221" s="15">
        <f t="shared" si="25"/>
        <v>504.34000000000003</v>
      </c>
      <c r="E221" s="15">
        <f t="shared" si="26"/>
        <v>126.08500000000001</v>
      </c>
      <c r="F221" s="15">
        <f t="shared" si="27"/>
        <v>630.42500000000007</v>
      </c>
      <c r="H221" s="15">
        <f t="shared" si="28"/>
        <v>422.79999999999995</v>
      </c>
      <c r="I221" s="15">
        <f t="shared" si="29"/>
        <v>724.8</v>
      </c>
      <c r="J221" s="15">
        <f t="shared" si="30"/>
        <v>181.2</v>
      </c>
      <c r="K221" s="15">
        <f t="shared" si="31"/>
        <v>906</v>
      </c>
    </row>
    <row r="222" spans="1:11" x14ac:dyDescent="0.25">
      <c r="A222" t="s">
        <v>227</v>
      </c>
      <c r="B222" s="10">
        <v>604</v>
      </c>
      <c r="C222" s="15">
        <f t="shared" si="24"/>
        <v>404.68</v>
      </c>
      <c r="D222" s="15">
        <f t="shared" si="25"/>
        <v>1008.6800000000001</v>
      </c>
      <c r="E222" s="15">
        <f t="shared" si="26"/>
        <v>252.17000000000002</v>
      </c>
      <c r="F222" s="15">
        <f t="shared" si="27"/>
        <v>1260.8500000000001</v>
      </c>
      <c r="H222" s="15">
        <f t="shared" si="28"/>
        <v>845.59999999999991</v>
      </c>
      <c r="I222" s="15">
        <f t="shared" si="29"/>
        <v>1449.6</v>
      </c>
      <c r="J222" s="15">
        <f t="shared" si="30"/>
        <v>362.4</v>
      </c>
      <c r="K222" s="15">
        <f t="shared" si="31"/>
        <v>1812</v>
      </c>
    </row>
    <row r="223" spans="1:11" x14ac:dyDescent="0.25">
      <c r="A223" t="s">
        <v>228</v>
      </c>
      <c r="B223" s="10">
        <v>327</v>
      </c>
      <c r="C223" s="15">
        <f t="shared" si="24"/>
        <v>219.09</v>
      </c>
      <c r="D223" s="15">
        <f t="shared" si="25"/>
        <v>546.09</v>
      </c>
      <c r="E223" s="15">
        <f t="shared" si="26"/>
        <v>136.52250000000001</v>
      </c>
      <c r="F223" s="15">
        <f t="shared" si="27"/>
        <v>682.61250000000007</v>
      </c>
      <c r="H223" s="15">
        <f t="shared" si="28"/>
        <v>457.79999999999995</v>
      </c>
      <c r="I223" s="15">
        <f t="shared" si="29"/>
        <v>784.8</v>
      </c>
      <c r="J223" s="15">
        <f t="shared" si="30"/>
        <v>196.2</v>
      </c>
      <c r="K223" s="15">
        <f t="shared" si="31"/>
        <v>981</v>
      </c>
    </row>
    <row r="224" spans="1:11" x14ac:dyDescent="0.25">
      <c r="A224" t="s">
        <v>229</v>
      </c>
      <c r="B224" s="10">
        <v>177</v>
      </c>
      <c r="C224" s="15">
        <f t="shared" si="24"/>
        <v>118.59</v>
      </c>
      <c r="D224" s="15">
        <f t="shared" si="25"/>
        <v>295.59000000000003</v>
      </c>
      <c r="E224" s="15">
        <f t="shared" si="26"/>
        <v>73.897500000000008</v>
      </c>
      <c r="F224" s="15">
        <f t="shared" si="27"/>
        <v>369.48750000000007</v>
      </c>
      <c r="H224" s="15">
        <f t="shared" si="28"/>
        <v>247.79999999999998</v>
      </c>
      <c r="I224" s="15">
        <f t="shared" si="29"/>
        <v>424.79999999999995</v>
      </c>
      <c r="J224" s="15">
        <f t="shared" si="30"/>
        <v>106.19999999999999</v>
      </c>
      <c r="K224" s="15">
        <f t="shared" si="31"/>
        <v>531</v>
      </c>
    </row>
    <row r="225" spans="1:11" x14ac:dyDescent="0.25">
      <c r="A225" t="s">
        <v>230</v>
      </c>
      <c r="B225" s="10">
        <v>1151</v>
      </c>
      <c r="C225" s="15">
        <f t="shared" si="24"/>
        <v>771.17000000000007</v>
      </c>
      <c r="D225" s="15">
        <f t="shared" si="25"/>
        <v>1922.17</v>
      </c>
      <c r="E225" s="15">
        <f t="shared" si="26"/>
        <v>480.54250000000002</v>
      </c>
      <c r="F225" s="15">
        <f t="shared" si="27"/>
        <v>2402.7125000000001</v>
      </c>
      <c r="H225" s="15">
        <f t="shared" si="28"/>
        <v>1611.3999999999999</v>
      </c>
      <c r="I225" s="15">
        <f t="shared" si="29"/>
        <v>2762.3999999999996</v>
      </c>
      <c r="J225" s="15">
        <f t="shared" si="30"/>
        <v>690.59999999999991</v>
      </c>
      <c r="K225" s="15">
        <f t="shared" si="31"/>
        <v>3452.9999999999995</v>
      </c>
    </row>
    <row r="226" spans="1:11" x14ac:dyDescent="0.25">
      <c r="A226" t="s">
        <v>231</v>
      </c>
      <c r="B226" s="10">
        <v>1130</v>
      </c>
      <c r="C226" s="15">
        <f t="shared" si="24"/>
        <v>757.1</v>
      </c>
      <c r="D226" s="15">
        <f t="shared" si="25"/>
        <v>1887.1</v>
      </c>
      <c r="E226" s="15">
        <f t="shared" si="26"/>
        <v>471.77499999999998</v>
      </c>
      <c r="F226" s="15">
        <f t="shared" si="27"/>
        <v>2358.875</v>
      </c>
      <c r="H226" s="15">
        <f t="shared" si="28"/>
        <v>1582</v>
      </c>
      <c r="I226" s="15">
        <f t="shared" si="29"/>
        <v>2712</v>
      </c>
      <c r="J226" s="15">
        <f t="shared" si="30"/>
        <v>678</v>
      </c>
      <c r="K226" s="15">
        <f t="shared" si="31"/>
        <v>3390</v>
      </c>
    </row>
    <row r="227" spans="1:11" x14ac:dyDescent="0.25">
      <c r="A227" t="s">
        <v>232</v>
      </c>
      <c r="B227" s="10">
        <v>254</v>
      </c>
      <c r="C227" s="15">
        <f t="shared" si="24"/>
        <v>170.18</v>
      </c>
      <c r="D227" s="15">
        <f t="shared" si="25"/>
        <v>424.18</v>
      </c>
      <c r="E227" s="15">
        <f t="shared" si="26"/>
        <v>106.045</v>
      </c>
      <c r="F227" s="15">
        <f t="shared" si="27"/>
        <v>530.22500000000002</v>
      </c>
      <c r="H227" s="15">
        <f t="shared" si="28"/>
        <v>355.59999999999997</v>
      </c>
      <c r="I227" s="15">
        <f t="shared" si="29"/>
        <v>609.59999999999991</v>
      </c>
      <c r="J227" s="15">
        <f t="shared" si="30"/>
        <v>152.39999999999998</v>
      </c>
      <c r="K227" s="15">
        <f t="shared" si="31"/>
        <v>761.99999999999989</v>
      </c>
    </row>
    <row r="228" spans="1:11" x14ac:dyDescent="0.25">
      <c r="A228" t="s">
        <v>233</v>
      </c>
      <c r="B228" s="10">
        <v>961</v>
      </c>
      <c r="C228" s="15">
        <f t="shared" si="24"/>
        <v>643.87</v>
      </c>
      <c r="D228" s="15">
        <f t="shared" si="25"/>
        <v>1604.87</v>
      </c>
      <c r="E228" s="15">
        <f t="shared" si="26"/>
        <v>401.21749999999997</v>
      </c>
      <c r="F228" s="15">
        <f t="shared" si="27"/>
        <v>2006.0874999999999</v>
      </c>
      <c r="H228" s="15">
        <f t="shared" si="28"/>
        <v>1345.3999999999999</v>
      </c>
      <c r="I228" s="15">
        <f t="shared" si="29"/>
        <v>2306.3999999999996</v>
      </c>
      <c r="J228" s="15">
        <f t="shared" si="30"/>
        <v>576.59999999999991</v>
      </c>
      <c r="K228" s="15">
        <f t="shared" si="31"/>
        <v>2882.9999999999995</v>
      </c>
    </row>
    <row r="229" spans="1:11" x14ac:dyDescent="0.25">
      <c r="A229" t="s">
        <v>234</v>
      </c>
      <c r="B229" s="10">
        <v>748</v>
      </c>
      <c r="C229" s="15">
        <f t="shared" si="24"/>
        <v>501.16</v>
      </c>
      <c r="D229" s="15">
        <f t="shared" si="25"/>
        <v>1249.1600000000001</v>
      </c>
      <c r="E229" s="15">
        <f t="shared" si="26"/>
        <v>312.29000000000002</v>
      </c>
      <c r="F229" s="15">
        <f t="shared" si="27"/>
        <v>1561.45</v>
      </c>
      <c r="H229" s="15">
        <f t="shared" si="28"/>
        <v>1047.2</v>
      </c>
      <c r="I229" s="15">
        <f t="shared" si="29"/>
        <v>1795.2</v>
      </c>
      <c r="J229" s="15">
        <f t="shared" si="30"/>
        <v>448.8</v>
      </c>
      <c r="K229" s="15">
        <f t="shared" si="31"/>
        <v>2244</v>
      </c>
    </row>
    <row r="230" spans="1:11" x14ac:dyDescent="0.25">
      <c r="A230" t="s">
        <v>235</v>
      </c>
      <c r="B230" s="10">
        <v>1186</v>
      </c>
      <c r="C230" s="15">
        <f t="shared" si="24"/>
        <v>794.62</v>
      </c>
      <c r="D230" s="15">
        <f t="shared" si="25"/>
        <v>1980.62</v>
      </c>
      <c r="E230" s="15">
        <f t="shared" si="26"/>
        <v>495.15499999999997</v>
      </c>
      <c r="F230" s="15">
        <f t="shared" si="27"/>
        <v>2475.7749999999996</v>
      </c>
      <c r="H230" s="15">
        <f t="shared" si="28"/>
        <v>1660.3999999999999</v>
      </c>
      <c r="I230" s="15">
        <f t="shared" si="29"/>
        <v>2846.3999999999996</v>
      </c>
      <c r="J230" s="15">
        <f t="shared" si="30"/>
        <v>711.59999999999991</v>
      </c>
      <c r="K230" s="15">
        <f t="shared" si="31"/>
        <v>3557.9999999999995</v>
      </c>
    </row>
    <row r="231" spans="1:11" x14ac:dyDescent="0.25">
      <c r="A231" t="s">
        <v>236</v>
      </c>
      <c r="B231" s="10">
        <v>438</v>
      </c>
      <c r="C231" s="15">
        <f t="shared" si="24"/>
        <v>293.46000000000004</v>
      </c>
      <c r="D231" s="15">
        <f t="shared" si="25"/>
        <v>731.46</v>
      </c>
      <c r="E231" s="15">
        <f t="shared" si="26"/>
        <v>182.86500000000001</v>
      </c>
      <c r="F231" s="15">
        <f t="shared" si="27"/>
        <v>914.32500000000005</v>
      </c>
      <c r="H231" s="15">
        <f t="shared" si="28"/>
        <v>613.19999999999993</v>
      </c>
      <c r="I231" s="15">
        <f t="shared" si="29"/>
        <v>1051.1999999999998</v>
      </c>
      <c r="J231" s="15">
        <f t="shared" si="30"/>
        <v>262.79999999999995</v>
      </c>
      <c r="K231" s="15">
        <f t="shared" si="31"/>
        <v>1313.9999999999998</v>
      </c>
    </row>
    <row r="232" spans="1:11" x14ac:dyDescent="0.25">
      <c r="A232" t="s">
        <v>237</v>
      </c>
      <c r="B232" s="10">
        <v>496</v>
      </c>
      <c r="C232" s="15">
        <f t="shared" si="24"/>
        <v>332.32</v>
      </c>
      <c r="D232" s="15">
        <f t="shared" si="25"/>
        <v>828.31999999999994</v>
      </c>
      <c r="E232" s="15">
        <f t="shared" si="26"/>
        <v>207.07999999999998</v>
      </c>
      <c r="F232" s="15">
        <f t="shared" si="27"/>
        <v>1035.3999999999999</v>
      </c>
      <c r="H232" s="15">
        <f t="shared" si="28"/>
        <v>694.4</v>
      </c>
      <c r="I232" s="15">
        <f t="shared" si="29"/>
        <v>1190.4000000000001</v>
      </c>
      <c r="J232" s="15">
        <f t="shared" si="30"/>
        <v>297.60000000000002</v>
      </c>
      <c r="K232" s="15">
        <f t="shared" si="31"/>
        <v>1488</v>
      </c>
    </row>
    <row r="233" spans="1:11" x14ac:dyDescent="0.25">
      <c r="A233" t="s">
        <v>238</v>
      </c>
      <c r="B233" s="10">
        <v>135</v>
      </c>
      <c r="C233" s="15">
        <f t="shared" si="24"/>
        <v>90.45</v>
      </c>
      <c r="D233" s="15">
        <f t="shared" si="25"/>
        <v>225.45</v>
      </c>
      <c r="E233" s="15">
        <f t="shared" si="26"/>
        <v>56.362499999999997</v>
      </c>
      <c r="F233" s="15">
        <f t="shared" si="27"/>
        <v>281.8125</v>
      </c>
      <c r="H233" s="15">
        <f t="shared" si="28"/>
        <v>189</v>
      </c>
      <c r="I233" s="15">
        <f t="shared" si="29"/>
        <v>324</v>
      </c>
      <c r="J233" s="15">
        <f t="shared" si="30"/>
        <v>81</v>
      </c>
      <c r="K233" s="15">
        <f t="shared" si="31"/>
        <v>405</v>
      </c>
    </row>
    <row r="234" spans="1:11" x14ac:dyDescent="0.25">
      <c r="A234" t="s">
        <v>239</v>
      </c>
      <c r="B234" s="10">
        <v>930</v>
      </c>
      <c r="C234" s="15">
        <f t="shared" si="24"/>
        <v>623.1</v>
      </c>
      <c r="D234" s="15">
        <f t="shared" si="25"/>
        <v>1553.1</v>
      </c>
      <c r="E234" s="15">
        <f t="shared" si="26"/>
        <v>388.27499999999998</v>
      </c>
      <c r="F234" s="15">
        <f t="shared" si="27"/>
        <v>1941.375</v>
      </c>
      <c r="H234" s="15">
        <f t="shared" si="28"/>
        <v>1302</v>
      </c>
      <c r="I234" s="15">
        <f t="shared" si="29"/>
        <v>2232</v>
      </c>
      <c r="J234" s="15">
        <f t="shared" si="30"/>
        <v>558</v>
      </c>
      <c r="K234" s="15">
        <f t="shared" si="31"/>
        <v>2790</v>
      </c>
    </row>
    <row r="235" spans="1:11" x14ac:dyDescent="0.25">
      <c r="A235" t="s">
        <v>240</v>
      </c>
      <c r="B235" s="10">
        <v>179</v>
      </c>
      <c r="C235" s="15">
        <f t="shared" si="24"/>
        <v>119.93</v>
      </c>
      <c r="D235" s="15">
        <f t="shared" si="25"/>
        <v>298.93</v>
      </c>
      <c r="E235" s="15">
        <f t="shared" si="26"/>
        <v>74.732500000000002</v>
      </c>
      <c r="F235" s="15">
        <f t="shared" si="27"/>
        <v>373.66250000000002</v>
      </c>
      <c r="H235" s="15">
        <f t="shared" si="28"/>
        <v>250.6</v>
      </c>
      <c r="I235" s="15">
        <f t="shared" si="29"/>
        <v>429.6</v>
      </c>
      <c r="J235" s="15">
        <f t="shared" si="30"/>
        <v>107.4</v>
      </c>
      <c r="K235" s="15">
        <f t="shared" si="31"/>
        <v>537</v>
      </c>
    </row>
    <row r="236" spans="1:11" x14ac:dyDescent="0.25">
      <c r="A236" t="s">
        <v>241</v>
      </c>
      <c r="B236" s="10">
        <v>1275</v>
      </c>
      <c r="C236" s="15">
        <f t="shared" si="24"/>
        <v>854.25</v>
      </c>
      <c r="D236" s="15">
        <f t="shared" si="25"/>
        <v>2129.25</v>
      </c>
      <c r="E236" s="15">
        <f t="shared" si="26"/>
        <v>532.3125</v>
      </c>
      <c r="F236" s="15">
        <f t="shared" si="27"/>
        <v>2661.5625</v>
      </c>
      <c r="H236" s="15">
        <f t="shared" si="28"/>
        <v>1785</v>
      </c>
      <c r="I236" s="15">
        <f t="shared" si="29"/>
        <v>3060</v>
      </c>
      <c r="J236" s="15">
        <f t="shared" si="30"/>
        <v>765</v>
      </c>
      <c r="K236" s="15">
        <f t="shared" si="31"/>
        <v>3825</v>
      </c>
    </row>
    <row r="237" spans="1:11" x14ac:dyDescent="0.25">
      <c r="A237" t="s">
        <v>242</v>
      </c>
      <c r="B237" s="10">
        <v>415</v>
      </c>
      <c r="C237" s="15">
        <f t="shared" si="24"/>
        <v>278.05</v>
      </c>
      <c r="D237" s="15">
        <f t="shared" si="25"/>
        <v>693.05</v>
      </c>
      <c r="E237" s="15">
        <f t="shared" si="26"/>
        <v>173.26249999999999</v>
      </c>
      <c r="F237" s="15">
        <f t="shared" si="27"/>
        <v>866.3125</v>
      </c>
      <c r="H237" s="15">
        <f t="shared" si="28"/>
        <v>581</v>
      </c>
      <c r="I237" s="15">
        <f t="shared" si="29"/>
        <v>996</v>
      </c>
      <c r="J237" s="15">
        <f t="shared" si="30"/>
        <v>249</v>
      </c>
      <c r="K237" s="15">
        <f t="shared" si="31"/>
        <v>1245</v>
      </c>
    </row>
    <row r="238" spans="1:11" x14ac:dyDescent="0.25">
      <c r="A238" t="s">
        <v>243</v>
      </c>
      <c r="B238" s="10">
        <v>502</v>
      </c>
      <c r="C238" s="15">
        <f t="shared" si="24"/>
        <v>336.34000000000003</v>
      </c>
      <c r="D238" s="15">
        <f t="shared" si="25"/>
        <v>838.34</v>
      </c>
      <c r="E238" s="15">
        <f t="shared" si="26"/>
        <v>209.58500000000001</v>
      </c>
      <c r="F238" s="15">
        <f t="shared" si="27"/>
        <v>1047.925</v>
      </c>
      <c r="H238" s="15">
        <f t="shared" si="28"/>
        <v>702.8</v>
      </c>
      <c r="I238" s="15">
        <f t="shared" si="29"/>
        <v>1204.8</v>
      </c>
      <c r="J238" s="15">
        <f t="shared" si="30"/>
        <v>301.2</v>
      </c>
      <c r="K238" s="15">
        <f t="shared" si="31"/>
        <v>1506</v>
      </c>
    </row>
    <row r="239" spans="1:11" x14ac:dyDescent="0.25">
      <c r="A239" t="s">
        <v>244</v>
      </c>
      <c r="B239" s="10">
        <v>1271</v>
      </c>
      <c r="C239" s="15">
        <f t="shared" si="24"/>
        <v>851.57</v>
      </c>
      <c r="D239" s="15">
        <f t="shared" si="25"/>
        <v>2122.5700000000002</v>
      </c>
      <c r="E239" s="15">
        <f t="shared" si="26"/>
        <v>530.64250000000004</v>
      </c>
      <c r="F239" s="15">
        <f t="shared" si="27"/>
        <v>2653.2125000000001</v>
      </c>
      <c r="H239" s="15">
        <f t="shared" si="28"/>
        <v>1779.3999999999999</v>
      </c>
      <c r="I239" s="15">
        <f t="shared" si="29"/>
        <v>3050.3999999999996</v>
      </c>
      <c r="J239" s="15">
        <f t="shared" si="30"/>
        <v>762.59999999999991</v>
      </c>
      <c r="K239" s="15">
        <f t="shared" si="31"/>
        <v>3812.9999999999995</v>
      </c>
    </row>
    <row r="240" spans="1:11" x14ac:dyDescent="0.25">
      <c r="A240" t="s">
        <v>245</v>
      </c>
      <c r="B240" s="10">
        <v>88</v>
      </c>
      <c r="C240" s="15">
        <f t="shared" si="24"/>
        <v>58.96</v>
      </c>
      <c r="D240" s="15">
        <f t="shared" si="25"/>
        <v>146.96</v>
      </c>
      <c r="E240" s="15">
        <f t="shared" si="26"/>
        <v>36.74</v>
      </c>
      <c r="F240" s="15">
        <f t="shared" si="27"/>
        <v>183.70000000000002</v>
      </c>
      <c r="H240" s="15">
        <f t="shared" si="28"/>
        <v>123.19999999999999</v>
      </c>
      <c r="I240" s="15">
        <f t="shared" si="29"/>
        <v>211.2</v>
      </c>
      <c r="J240" s="15">
        <f t="shared" si="30"/>
        <v>52.8</v>
      </c>
      <c r="K240" s="15">
        <f t="shared" si="31"/>
        <v>264</v>
      </c>
    </row>
    <row r="241" spans="1:11" x14ac:dyDescent="0.25">
      <c r="A241" t="s">
        <v>246</v>
      </c>
      <c r="B241" s="10">
        <v>737</v>
      </c>
      <c r="C241" s="15">
        <f t="shared" si="24"/>
        <v>493.79</v>
      </c>
      <c r="D241" s="15">
        <f t="shared" si="25"/>
        <v>1230.79</v>
      </c>
      <c r="E241" s="15">
        <f t="shared" si="26"/>
        <v>307.69749999999999</v>
      </c>
      <c r="F241" s="15">
        <f t="shared" si="27"/>
        <v>1538.4875</v>
      </c>
      <c r="H241" s="15">
        <f t="shared" si="28"/>
        <v>1031.8</v>
      </c>
      <c r="I241" s="15">
        <f t="shared" si="29"/>
        <v>1768.8</v>
      </c>
      <c r="J241" s="15">
        <f t="shared" si="30"/>
        <v>442.2</v>
      </c>
      <c r="K241" s="15">
        <f t="shared" si="31"/>
        <v>2211</v>
      </c>
    </row>
    <row r="242" spans="1:11" x14ac:dyDescent="0.25">
      <c r="A242" t="s">
        <v>247</v>
      </c>
      <c r="B242" s="10">
        <v>1226</v>
      </c>
      <c r="C242" s="15">
        <f t="shared" si="24"/>
        <v>821.42000000000007</v>
      </c>
      <c r="D242" s="15">
        <f t="shared" si="25"/>
        <v>2047.42</v>
      </c>
      <c r="E242" s="15">
        <f t="shared" si="26"/>
        <v>511.85500000000002</v>
      </c>
      <c r="F242" s="15">
        <f t="shared" si="27"/>
        <v>2559.2750000000001</v>
      </c>
      <c r="H242" s="15">
        <f t="shared" si="28"/>
        <v>1716.3999999999999</v>
      </c>
      <c r="I242" s="15">
        <f t="shared" si="29"/>
        <v>2942.3999999999996</v>
      </c>
      <c r="J242" s="15">
        <f t="shared" si="30"/>
        <v>735.59999999999991</v>
      </c>
      <c r="K242" s="15">
        <f t="shared" si="31"/>
        <v>3677.9999999999995</v>
      </c>
    </row>
    <row r="243" spans="1:11" x14ac:dyDescent="0.25">
      <c r="A243" t="s">
        <v>248</v>
      </c>
      <c r="B243" s="10">
        <v>754</v>
      </c>
      <c r="C243" s="15">
        <f t="shared" si="24"/>
        <v>505.18</v>
      </c>
      <c r="D243" s="15">
        <f t="shared" si="25"/>
        <v>1259.18</v>
      </c>
      <c r="E243" s="15">
        <f t="shared" si="26"/>
        <v>314.79500000000002</v>
      </c>
      <c r="F243" s="15">
        <f t="shared" si="27"/>
        <v>1573.9750000000001</v>
      </c>
      <c r="H243" s="15">
        <f t="shared" si="28"/>
        <v>1055.5999999999999</v>
      </c>
      <c r="I243" s="15">
        <f t="shared" si="29"/>
        <v>1809.6</v>
      </c>
      <c r="J243" s="15">
        <f t="shared" si="30"/>
        <v>452.4</v>
      </c>
      <c r="K243" s="15">
        <f t="shared" si="31"/>
        <v>2262</v>
      </c>
    </row>
    <row r="244" spans="1:11" x14ac:dyDescent="0.25">
      <c r="A244" t="s">
        <v>249</v>
      </c>
      <c r="B244" s="10">
        <v>1096</v>
      </c>
      <c r="C244" s="15">
        <f t="shared" si="24"/>
        <v>734.32</v>
      </c>
      <c r="D244" s="15">
        <f t="shared" si="25"/>
        <v>1830.3200000000002</v>
      </c>
      <c r="E244" s="15">
        <f t="shared" si="26"/>
        <v>457.58000000000004</v>
      </c>
      <c r="F244" s="15">
        <f t="shared" si="27"/>
        <v>2287.9</v>
      </c>
      <c r="H244" s="15">
        <f t="shared" si="28"/>
        <v>1534.3999999999999</v>
      </c>
      <c r="I244" s="15">
        <f t="shared" si="29"/>
        <v>2630.3999999999996</v>
      </c>
      <c r="J244" s="15">
        <f t="shared" si="30"/>
        <v>657.59999999999991</v>
      </c>
      <c r="K244" s="15">
        <f t="shared" si="31"/>
        <v>3287.9999999999995</v>
      </c>
    </row>
    <row r="245" spans="1:11" x14ac:dyDescent="0.25">
      <c r="A245" t="s">
        <v>250</v>
      </c>
      <c r="B245" s="10">
        <v>212</v>
      </c>
      <c r="C245" s="15">
        <f t="shared" si="24"/>
        <v>142.04000000000002</v>
      </c>
      <c r="D245" s="15">
        <f t="shared" si="25"/>
        <v>354.04</v>
      </c>
      <c r="E245" s="15">
        <f t="shared" si="26"/>
        <v>88.51</v>
      </c>
      <c r="F245" s="15">
        <f t="shared" si="27"/>
        <v>442.55</v>
      </c>
      <c r="H245" s="15">
        <f t="shared" si="28"/>
        <v>296.79999999999995</v>
      </c>
      <c r="I245" s="15">
        <f t="shared" si="29"/>
        <v>508.79999999999995</v>
      </c>
      <c r="J245" s="15">
        <f t="shared" si="30"/>
        <v>127.19999999999999</v>
      </c>
      <c r="K245" s="15">
        <f t="shared" si="31"/>
        <v>636</v>
      </c>
    </row>
    <row r="246" spans="1:11" x14ac:dyDescent="0.25">
      <c r="A246" t="s">
        <v>251</v>
      </c>
      <c r="B246" s="10">
        <v>124</v>
      </c>
      <c r="C246" s="15">
        <f t="shared" si="24"/>
        <v>83.08</v>
      </c>
      <c r="D246" s="15">
        <f t="shared" si="25"/>
        <v>207.07999999999998</v>
      </c>
      <c r="E246" s="15">
        <f t="shared" si="26"/>
        <v>51.769999999999996</v>
      </c>
      <c r="F246" s="15">
        <f t="shared" si="27"/>
        <v>258.84999999999997</v>
      </c>
      <c r="H246" s="15">
        <f t="shared" si="28"/>
        <v>173.6</v>
      </c>
      <c r="I246" s="15">
        <f t="shared" si="29"/>
        <v>297.60000000000002</v>
      </c>
      <c r="J246" s="15">
        <f t="shared" si="30"/>
        <v>74.400000000000006</v>
      </c>
      <c r="K246" s="15">
        <f t="shared" si="31"/>
        <v>372</v>
      </c>
    </row>
    <row r="247" spans="1:11" x14ac:dyDescent="0.25">
      <c r="A247" t="s">
        <v>252</v>
      </c>
      <c r="B247" s="10">
        <v>418</v>
      </c>
      <c r="C247" s="15">
        <f t="shared" si="24"/>
        <v>280.06</v>
      </c>
      <c r="D247" s="15">
        <f t="shared" si="25"/>
        <v>698.06</v>
      </c>
      <c r="E247" s="15">
        <f t="shared" si="26"/>
        <v>174.51499999999999</v>
      </c>
      <c r="F247" s="15">
        <f t="shared" si="27"/>
        <v>872.57499999999993</v>
      </c>
      <c r="H247" s="15">
        <f t="shared" si="28"/>
        <v>585.19999999999993</v>
      </c>
      <c r="I247" s="15">
        <f t="shared" si="29"/>
        <v>1003.1999999999999</v>
      </c>
      <c r="J247" s="15">
        <f t="shared" si="30"/>
        <v>250.79999999999998</v>
      </c>
      <c r="K247" s="15">
        <f t="shared" si="31"/>
        <v>1254</v>
      </c>
    </row>
    <row r="248" spans="1:11" x14ac:dyDescent="0.25">
      <c r="A248" t="s">
        <v>253</v>
      </c>
      <c r="B248" s="10">
        <v>1034</v>
      </c>
      <c r="C248" s="15">
        <f t="shared" si="24"/>
        <v>692.78000000000009</v>
      </c>
      <c r="D248" s="15">
        <f t="shared" si="25"/>
        <v>1726.7800000000002</v>
      </c>
      <c r="E248" s="15">
        <f t="shared" si="26"/>
        <v>431.69500000000005</v>
      </c>
      <c r="F248" s="15">
        <f t="shared" si="27"/>
        <v>2158.4750000000004</v>
      </c>
      <c r="H248" s="15">
        <f t="shared" si="28"/>
        <v>1447.6</v>
      </c>
      <c r="I248" s="15">
        <f t="shared" si="29"/>
        <v>2481.6</v>
      </c>
      <c r="J248" s="15">
        <f t="shared" si="30"/>
        <v>620.4</v>
      </c>
      <c r="K248" s="15">
        <f t="shared" si="31"/>
        <v>3102</v>
      </c>
    </row>
    <row r="249" spans="1:11" x14ac:dyDescent="0.25">
      <c r="A249" t="s">
        <v>254</v>
      </c>
      <c r="B249" s="10">
        <v>160</v>
      </c>
      <c r="C249" s="15">
        <f t="shared" si="24"/>
        <v>107.2</v>
      </c>
      <c r="D249" s="15">
        <f t="shared" si="25"/>
        <v>267.2</v>
      </c>
      <c r="E249" s="15">
        <f t="shared" si="26"/>
        <v>66.8</v>
      </c>
      <c r="F249" s="15">
        <f t="shared" si="27"/>
        <v>334</v>
      </c>
      <c r="H249" s="15">
        <f t="shared" si="28"/>
        <v>224</v>
      </c>
      <c r="I249" s="15">
        <f t="shared" si="29"/>
        <v>384</v>
      </c>
      <c r="J249" s="15">
        <f t="shared" si="30"/>
        <v>96</v>
      </c>
      <c r="K249" s="15">
        <f t="shared" si="31"/>
        <v>480</v>
      </c>
    </row>
    <row r="250" spans="1:11" x14ac:dyDescent="0.25">
      <c r="A250" t="s">
        <v>255</v>
      </c>
      <c r="B250" s="10">
        <v>1220</v>
      </c>
      <c r="C250" s="15">
        <f t="shared" si="24"/>
        <v>817.40000000000009</v>
      </c>
      <c r="D250" s="15">
        <f t="shared" si="25"/>
        <v>2037.4</v>
      </c>
      <c r="E250" s="15">
        <f t="shared" si="26"/>
        <v>509.35</v>
      </c>
      <c r="F250" s="15">
        <f t="shared" si="27"/>
        <v>2546.75</v>
      </c>
      <c r="H250" s="15">
        <f t="shared" si="28"/>
        <v>1708</v>
      </c>
      <c r="I250" s="15">
        <f t="shared" si="29"/>
        <v>2928</v>
      </c>
      <c r="J250" s="15">
        <f t="shared" si="30"/>
        <v>732</v>
      </c>
      <c r="K250" s="15">
        <f t="shared" si="31"/>
        <v>3660</v>
      </c>
    </row>
    <row r="251" spans="1:11" x14ac:dyDescent="0.25">
      <c r="A251" t="s">
        <v>256</v>
      </c>
      <c r="B251" s="10">
        <v>194</v>
      </c>
      <c r="C251" s="15">
        <f t="shared" si="24"/>
        <v>129.98000000000002</v>
      </c>
      <c r="D251" s="15">
        <f t="shared" si="25"/>
        <v>323.98</v>
      </c>
      <c r="E251" s="15">
        <f t="shared" si="26"/>
        <v>80.995000000000005</v>
      </c>
      <c r="F251" s="15">
        <f t="shared" si="27"/>
        <v>404.97500000000002</v>
      </c>
      <c r="H251" s="15">
        <f t="shared" si="28"/>
        <v>271.59999999999997</v>
      </c>
      <c r="I251" s="15">
        <f t="shared" si="29"/>
        <v>465.59999999999997</v>
      </c>
      <c r="J251" s="15">
        <f t="shared" si="30"/>
        <v>116.39999999999999</v>
      </c>
      <c r="K251" s="15">
        <f t="shared" si="31"/>
        <v>582</v>
      </c>
    </row>
    <row r="252" spans="1:11" x14ac:dyDescent="0.25">
      <c r="A252" t="s">
        <v>257</v>
      </c>
      <c r="B252" s="10">
        <v>16</v>
      </c>
      <c r="C252" s="15">
        <f t="shared" si="24"/>
        <v>10.72</v>
      </c>
      <c r="D252" s="15">
        <f t="shared" si="25"/>
        <v>26.72</v>
      </c>
      <c r="E252" s="15">
        <f t="shared" si="26"/>
        <v>6.68</v>
      </c>
      <c r="F252" s="15">
        <f t="shared" si="27"/>
        <v>33.4</v>
      </c>
      <c r="H252" s="15">
        <f t="shared" si="28"/>
        <v>22.4</v>
      </c>
      <c r="I252" s="15">
        <f t="shared" si="29"/>
        <v>38.4</v>
      </c>
      <c r="J252" s="15">
        <f t="shared" si="30"/>
        <v>9.6</v>
      </c>
      <c r="K252" s="15">
        <f t="shared" si="31"/>
        <v>48</v>
      </c>
    </row>
    <row r="253" spans="1:11" x14ac:dyDescent="0.25">
      <c r="A253" t="s">
        <v>258</v>
      </c>
      <c r="B253" s="10">
        <v>701</v>
      </c>
      <c r="C253" s="15">
        <f t="shared" si="24"/>
        <v>469.67</v>
      </c>
      <c r="D253" s="15">
        <f t="shared" si="25"/>
        <v>1170.67</v>
      </c>
      <c r="E253" s="15">
        <f t="shared" si="26"/>
        <v>292.66750000000002</v>
      </c>
      <c r="F253" s="15">
        <f t="shared" si="27"/>
        <v>1463.3375000000001</v>
      </c>
      <c r="H253" s="15">
        <f t="shared" si="28"/>
        <v>981.4</v>
      </c>
      <c r="I253" s="15">
        <f t="shared" si="29"/>
        <v>1682.4</v>
      </c>
      <c r="J253" s="15">
        <f t="shared" si="30"/>
        <v>420.6</v>
      </c>
      <c r="K253" s="15">
        <f t="shared" si="31"/>
        <v>2103</v>
      </c>
    </row>
    <row r="254" spans="1:11" x14ac:dyDescent="0.25">
      <c r="A254" t="s">
        <v>259</v>
      </c>
      <c r="B254" s="10">
        <v>527</v>
      </c>
      <c r="C254" s="15">
        <f t="shared" si="24"/>
        <v>353.09000000000003</v>
      </c>
      <c r="D254" s="15">
        <f t="shared" si="25"/>
        <v>880.09</v>
      </c>
      <c r="E254" s="15">
        <f t="shared" si="26"/>
        <v>220.02250000000001</v>
      </c>
      <c r="F254" s="15">
        <f t="shared" si="27"/>
        <v>1100.1125</v>
      </c>
      <c r="H254" s="15">
        <f t="shared" si="28"/>
        <v>737.8</v>
      </c>
      <c r="I254" s="15">
        <f t="shared" si="29"/>
        <v>1264.8</v>
      </c>
      <c r="J254" s="15">
        <f t="shared" si="30"/>
        <v>316.2</v>
      </c>
      <c r="K254" s="15">
        <f t="shared" si="31"/>
        <v>1581</v>
      </c>
    </row>
    <row r="255" spans="1:11" x14ac:dyDescent="0.25">
      <c r="A255" t="s">
        <v>260</v>
      </c>
      <c r="B255" s="10">
        <v>539</v>
      </c>
      <c r="C255" s="15">
        <f t="shared" si="24"/>
        <v>361.13</v>
      </c>
      <c r="D255" s="15">
        <f t="shared" si="25"/>
        <v>900.13</v>
      </c>
      <c r="E255" s="15">
        <f t="shared" si="26"/>
        <v>225.0325</v>
      </c>
      <c r="F255" s="15">
        <f t="shared" si="27"/>
        <v>1125.1624999999999</v>
      </c>
      <c r="H255" s="15">
        <f t="shared" si="28"/>
        <v>754.59999999999991</v>
      </c>
      <c r="I255" s="15">
        <f t="shared" si="29"/>
        <v>1293.5999999999999</v>
      </c>
      <c r="J255" s="15">
        <f t="shared" si="30"/>
        <v>323.39999999999998</v>
      </c>
      <c r="K255" s="15">
        <f t="shared" si="31"/>
        <v>1617</v>
      </c>
    </row>
    <row r="256" spans="1:11" x14ac:dyDescent="0.25">
      <c r="A256" t="s">
        <v>261</v>
      </c>
      <c r="B256" s="10">
        <v>75</v>
      </c>
      <c r="C256" s="15">
        <f t="shared" si="24"/>
        <v>50.25</v>
      </c>
      <c r="D256" s="15">
        <f t="shared" si="25"/>
        <v>125.25</v>
      </c>
      <c r="E256" s="15">
        <f t="shared" si="26"/>
        <v>31.3125</v>
      </c>
      <c r="F256" s="15">
        <f t="shared" si="27"/>
        <v>156.5625</v>
      </c>
      <c r="H256" s="15">
        <f t="shared" si="28"/>
        <v>105</v>
      </c>
      <c r="I256" s="15">
        <f t="shared" si="29"/>
        <v>180</v>
      </c>
      <c r="J256" s="15">
        <f t="shared" si="30"/>
        <v>45</v>
      </c>
      <c r="K256" s="15">
        <f t="shared" si="31"/>
        <v>225</v>
      </c>
    </row>
    <row r="257" spans="1:11" x14ac:dyDescent="0.25">
      <c r="A257" t="s">
        <v>262</v>
      </c>
      <c r="B257" s="10">
        <v>808</v>
      </c>
      <c r="C257" s="15">
        <f t="shared" si="24"/>
        <v>541.36</v>
      </c>
      <c r="D257" s="15">
        <f t="shared" si="25"/>
        <v>1349.3600000000001</v>
      </c>
      <c r="E257" s="15">
        <f t="shared" si="26"/>
        <v>337.34000000000003</v>
      </c>
      <c r="F257" s="15">
        <f t="shared" si="27"/>
        <v>1686.7000000000003</v>
      </c>
      <c r="H257" s="15">
        <f t="shared" si="28"/>
        <v>1131.1999999999998</v>
      </c>
      <c r="I257" s="15">
        <f t="shared" si="29"/>
        <v>1939.1999999999998</v>
      </c>
      <c r="J257" s="15">
        <f t="shared" si="30"/>
        <v>484.79999999999995</v>
      </c>
      <c r="K257" s="15">
        <f t="shared" si="31"/>
        <v>2424</v>
      </c>
    </row>
    <row r="258" spans="1:11" x14ac:dyDescent="0.25">
      <c r="A258" t="s">
        <v>263</v>
      </c>
      <c r="B258" s="10">
        <v>679</v>
      </c>
      <c r="C258" s="15">
        <f t="shared" si="24"/>
        <v>454.93</v>
      </c>
      <c r="D258" s="15">
        <f t="shared" si="25"/>
        <v>1133.93</v>
      </c>
      <c r="E258" s="15">
        <f t="shared" si="26"/>
        <v>283.48250000000002</v>
      </c>
      <c r="F258" s="15">
        <f t="shared" si="27"/>
        <v>1417.4125000000001</v>
      </c>
      <c r="H258" s="15">
        <f t="shared" si="28"/>
        <v>950.59999999999991</v>
      </c>
      <c r="I258" s="15">
        <f t="shared" si="29"/>
        <v>1629.6</v>
      </c>
      <c r="J258" s="15">
        <f t="shared" si="30"/>
        <v>407.4</v>
      </c>
      <c r="K258" s="15">
        <f t="shared" si="31"/>
        <v>2037</v>
      </c>
    </row>
    <row r="259" spans="1:11" x14ac:dyDescent="0.25">
      <c r="A259" t="s">
        <v>264</v>
      </c>
      <c r="B259" s="10">
        <v>396</v>
      </c>
      <c r="C259" s="15">
        <f t="shared" si="24"/>
        <v>265.32</v>
      </c>
      <c r="D259" s="15">
        <f t="shared" si="25"/>
        <v>661.31999999999994</v>
      </c>
      <c r="E259" s="15">
        <f t="shared" si="26"/>
        <v>165.32999999999998</v>
      </c>
      <c r="F259" s="15">
        <f t="shared" si="27"/>
        <v>826.64999999999986</v>
      </c>
      <c r="H259" s="15">
        <f t="shared" si="28"/>
        <v>554.4</v>
      </c>
      <c r="I259" s="15">
        <f t="shared" si="29"/>
        <v>950.4</v>
      </c>
      <c r="J259" s="15">
        <f t="shared" si="30"/>
        <v>237.6</v>
      </c>
      <c r="K259" s="15">
        <f t="shared" si="31"/>
        <v>1188</v>
      </c>
    </row>
    <row r="260" spans="1:11" x14ac:dyDescent="0.25">
      <c r="A260" t="s">
        <v>265</v>
      </c>
      <c r="B260" s="10">
        <v>1170</v>
      </c>
      <c r="C260" s="15">
        <f t="shared" si="24"/>
        <v>783.90000000000009</v>
      </c>
      <c r="D260" s="15">
        <f t="shared" si="25"/>
        <v>1953.9</v>
      </c>
      <c r="E260" s="15">
        <f t="shared" si="26"/>
        <v>488.47500000000002</v>
      </c>
      <c r="F260" s="15">
        <f t="shared" si="27"/>
        <v>2442.375</v>
      </c>
      <c r="H260" s="15">
        <f t="shared" si="28"/>
        <v>1638</v>
      </c>
      <c r="I260" s="15">
        <f t="shared" si="29"/>
        <v>2808</v>
      </c>
      <c r="J260" s="15">
        <f t="shared" si="30"/>
        <v>702</v>
      </c>
      <c r="K260" s="15">
        <f t="shared" si="31"/>
        <v>3510</v>
      </c>
    </row>
    <row r="261" spans="1:11" x14ac:dyDescent="0.25">
      <c r="A261" t="s">
        <v>266</v>
      </c>
      <c r="B261" s="10">
        <v>821</v>
      </c>
      <c r="C261" s="15">
        <f t="shared" si="24"/>
        <v>550.07000000000005</v>
      </c>
      <c r="D261" s="15">
        <f t="shared" si="25"/>
        <v>1371.0700000000002</v>
      </c>
      <c r="E261" s="15">
        <f t="shared" si="26"/>
        <v>342.76750000000004</v>
      </c>
      <c r="F261" s="15">
        <f t="shared" si="27"/>
        <v>1713.8375000000001</v>
      </c>
      <c r="H261" s="15">
        <f t="shared" si="28"/>
        <v>1149.3999999999999</v>
      </c>
      <c r="I261" s="15">
        <f t="shared" si="29"/>
        <v>1970.3999999999999</v>
      </c>
      <c r="J261" s="15">
        <f t="shared" si="30"/>
        <v>492.59999999999997</v>
      </c>
      <c r="K261" s="15">
        <f t="shared" si="31"/>
        <v>2463</v>
      </c>
    </row>
    <row r="262" spans="1:11" x14ac:dyDescent="0.25">
      <c r="A262" t="s">
        <v>267</v>
      </c>
      <c r="B262" s="10">
        <v>1173</v>
      </c>
      <c r="C262" s="15">
        <f t="shared" ref="C262:C325" si="32">$B262*C$3</f>
        <v>785.91000000000008</v>
      </c>
      <c r="D262" s="15">
        <f t="shared" ref="D262:D325" si="33">$B262+C262</f>
        <v>1958.91</v>
      </c>
      <c r="E262" s="15">
        <f t="shared" ref="E262:E325" si="34">D262*$A$2</f>
        <v>489.72750000000002</v>
      </c>
      <c r="F262" s="15">
        <f t="shared" ref="F262:F325" si="35">D262+E262</f>
        <v>2448.6375000000003</v>
      </c>
      <c r="H262" s="15">
        <f t="shared" ref="H262:H325" si="36">$B262*H$3</f>
        <v>1642.1999999999998</v>
      </c>
      <c r="I262" s="15">
        <f t="shared" ref="I262:I325" si="37">$B262+H262</f>
        <v>2815.2</v>
      </c>
      <c r="J262" s="15">
        <f t="shared" ref="J262:J325" si="38">I262*$A$2</f>
        <v>703.8</v>
      </c>
      <c r="K262" s="15">
        <f t="shared" ref="K262:K325" si="39">I262+J262</f>
        <v>3519</v>
      </c>
    </row>
    <row r="263" spans="1:11" x14ac:dyDescent="0.25">
      <c r="A263" t="s">
        <v>268</v>
      </c>
      <c r="B263" s="10">
        <v>55</v>
      </c>
      <c r="C263" s="15">
        <f t="shared" si="32"/>
        <v>36.85</v>
      </c>
      <c r="D263" s="15">
        <f t="shared" si="33"/>
        <v>91.85</v>
      </c>
      <c r="E263" s="15">
        <f t="shared" si="34"/>
        <v>22.962499999999999</v>
      </c>
      <c r="F263" s="15">
        <f t="shared" si="35"/>
        <v>114.8125</v>
      </c>
      <c r="H263" s="15">
        <f t="shared" si="36"/>
        <v>77</v>
      </c>
      <c r="I263" s="15">
        <f t="shared" si="37"/>
        <v>132</v>
      </c>
      <c r="J263" s="15">
        <f t="shared" si="38"/>
        <v>33</v>
      </c>
      <c r="K263" s="15">
        <f t="shared" si="39"/>
        <v>165</v>
      </c>
    </row>
    <row r="264" spans="1:11" x14ac:dyDescent="0.25">
      <c r="A264" t="s">
        <v>269</v>
      </c>
      <c r="B264" s="10">
        <v>1270</v>
      </c>
      <c r="C264" s="15">
        <f t="shared" si="32"/>
        <v>850.90000000000009</v>
      </c>
      <c r="D264" s="15">
        <f t="shared" si="33"/>
        <v>2120.9</v>
      </c>
      <c r="E264" s="15">
        <f t="shared" si="34"/>
        <v>530.22500000000002</v>
      </c>
      <c r="F264" s="15">
        <f t="shared" si="35"/>
        <v>2651.125</v>
      </c>
      <c r="H264" s="15">
        <f t="shared" si="36"/>
        <v>1778</v>
      </c>
      <c r="I264" s="15">
        <f t="shared" si="37"/>
        <v>3048</v>
      </c>
      <c r="J264" s="15">
        <f t="shared" si="38"/>
        <v>762</v>
      </c>
      <c r="K264" s="15">
        <f t="shared" si="39"/>
        <v>3810</v>
      </c>
    </row>
    <row r="265" spans="1:11" x14ac:dyDescent="0.25">
      <c r="A265" t="s">
        <v>270</v>
      </c>
      <c r="B265" s="10">
        <v>854</v>
      </c>
      <c r="C265" s="15">
        <f t="shared" si="32"/>
        <v>572.18000000000006</v>
      </c>
      <c r="D265" s="15">
        <f t="shared" si="33"/>
        <v>1426.18</v>
      </c>
      <c r="E265" s="15">
        <f t="shared" si="34"/>
        <v>356.54500000000002</v>
      </c>
      <c r="F265" s="15">
        <f t="shared" si="35"/>
        <v>1782.7250000000001</v>
      </c>
      <c r="H265" s="15">
        <f t="shared" si="36"/>
        <v>1195.5999999999999</v>
      </c>
      <c r="I265" s="15">
        <f t="shared" si="37"/>
        <v>2049.6</v>
      </c>
      <c r="J265" s="15">
        <f t="shared" si="38"/>
        <v>512.4</v>
      </c>
      <c r="K265" s="15">
        <f t="shared" si="39"/>
        <v>2562</v>
      </c>
    </row>
    <row r="266" spans="1:11" x14ac:dyDescent="0.25">
      <c r="A266" t="s">
        <v>271</v>
      </c>
      <c r="B266" s="10">
        <v>106</v>
      </c>
      <c r="C266" s="15">
        <f t="shared" si="32"/>
        <v>71.02000000000001</v>
      </c>
      <c r="D266" s="15">
        <f t="shared" si="33"/>
        <v>177.02</v>
      </c>
      <c r="E266" s="15">
        <f t="shared" si="34"/>
        <v>44.255000000000003</v>
      </c>
      <c r="F266" s="15">
        <f t="shared" si="35"/>
        <v>221.27500000000001</v>
      </c>
      <c r="H266" s="15">
        <f t="shared" si="36"/>
        <v>148.39999999999998</v>
      </c>
      <c r="I266" s="15">
        <f t="shared" si="37"/>
        <v>254.39999999999998</v>
      </c>
      <c r="J266" s="15">
        <f t="shared" si="38"/>
        <v>63.599999999999994</v>
      </c>
      <c r="K266" s="15">
        <f t="shared" si="39"/>
        <v>318</v>
      </c>
    </row>
    <row r="267" spans="1:11" x14ac:dyDescent="0.25">
      <c r="A267" t="s">
        <v>272</v>
      </c>
      <c r="B267" s="10">
        <v>655</v>
      </c>
      <c r="C267" s="15">
        <f t="shared" si="32"/>
        <v>438.85</v>
      </c>
      <c r="D267" s="15">
        <f t="shared" si="33"/>
        <v>1093.8499999999999</v>
      </c>
      <c r="E267" s="15">
        <f t="shared" si="34"/>
        <v>273.46249999999998</v>
      </c>
      <c r="F267" s="15">
        <f t="shared" si="35"/>
        <v>1367.3125</v>
      </c>
      <c r="H267" s="15">
        <f t="shared" si="36"/>
        <v>916.99999999999989</v>
      </c>
      <c r="I267" s="15">
        <f t="shared" si="37"/>
        <v>1572</v>
      </c>
      <c r="J267" s="15">
        <f t="shared" si="38"/>
        <v>393</v>
      </c>
      <c r="K267" s="15">
        <f t="shared" si="39"/>
        <v>1965</v>
      </c>
    </row>
    <row r="268" spans="1:11" x14ac:dyDescent="0.25">
      <c r="A268" t="s">
        <v>273</v>
      </c>
      <c r="B268" s="10">
        <v>124</v>
      </c>
      <c r="C268" s="15">
        <f t="shared" si="32"/>
        <v>83.08</v>
      </c>
      <c r="D268" s="15">
        <f t="shared" si="33"/>
        <v>207.07999999999998</v>
      </c>
      <c r="E268" s="15">
        <f t="shared" si="34"/>
        <v>51.769999999999996</v>
      </c>
      <c r="F268" s="15">
        <f t="shared" si="35"/>
        <v>258.84999999999997</v>
      </c>
      <c r="H268" s="15">
        <f t="shared" si="36"/>
        <v>173.6</v>
      </c>
      <c r="I268" s="15">
        <f t="shared" si="37"/>
        <v>297.60000000000002</v>
      </c>
      <c r="J268" s="15">
        <f t="shared" si="38"/>
        <v>74.400000000000006</v>
      </c>
      <c r="K268" s="15">
        <f t="shared" si="39"/>
        <v>372</v>
      </c>
    </row>
    <row r="269" spans="1:11" x14ac:dyDescent="0.25">
      <c r="A269" t="s">
        <v>274</v>
      </c>
      <c r="B269" s="10">
        <v>192</v>
      </c>
      <c r="C269" s="15">
        <f t="shared" si="32"/>
        <v>128.64000000000001</v>
      </c>
      <c r="D269" s="15">
        <f t="shared" si="33"/>
        <v>320.64</v>
      </c>
      <c r="E269" s="15">
        <f t="shared" si="34"/>
        <v>80.16</v>
      </c>
      <c r="F269" s="15">
        <f t="shared" si="35"/>
        <v>400.79999999999995</v>
      </c>
      <c r="H269" s="15">
        <f t="shared" si="36"/>
        <v>268.79999999999995</v>
      </c>
      <c r="I269" s="15">
        <f t="shared" si="37"/>
        <v>460.79999999999995</v>
      </c>
      <c r="J269" s="15">
        <f t="shared" si="38"/>
        <v>115.19999999999999</v>
      </c>
      <c r="K269" s="15">
        <f t="shared" si="39"/>
        <v>576</v>
      </c>
    </row>
    <row r="270" spans="1:11" x14ac:dyDescent="0.25">
      <c r="A270" t="s">
        <v>275</v>
      </c>
      <c r="B270" s="10">
        <v>38</v>
      </c>
      <c r="C270" s="15">
        <f t="shared" si="32"/>
        <v>25.46</v>
      </c>
      <c r="D270" s="15">
        <f t="shared" si="33"/>
        <v>63.46</v>
      </c>
      <c r="E270" s="15">
        <f t="shared" si="34"/>
        <v>15.865</v>
      </c>
      <c r="F270" s="15">
        <f t="shared" si="35"/>
        <v>79.325000000000003</v>
      </c>
      <c r="H270" s="15">
        <f t="shared" si="36"/>
        <v>53.199999999999996</v>
      </c>
      <c r="I270" s="15">
        <f t="shared" si="37"/>
        <v>91.199999999999989</v>
      </c>
      <c r="J270" s="15">
        <f t="shared" si="38"/>
        <v>22.799999999999997</v>
      </c>
      <c r="K270" s="15">
        <f t="shared" si="39"/>
        <v>113.99999999999999</v>
      </c>
    </row>
    <row r="271" spans="1:11" x14ac:dyDescent="0.25">
      <c r="A271" t="s">
        <v>276</v>
      </c>
      <c r="B271" s="10">
        <v>256</v>
      </c>
      <c r="C271" s="15">
        <f t="shared" si="32"/>
        <v>171.52</v>
      </c>
      <c r="D271" s="15">
        <f t="shared" si="33"/>
        <v>427.52</v>
      </c>
      <c r="E271" s="15">
        <f t="shared" si="34"/>
        <v>106.88</v>
      </c>
      <c r="F271" s="15">
        <f t="shared" si="35"/>
        <v>534.4</v>
      </c>
      <c r="H271" s="15">
        <f t="shared" si="36"/>
        <v>358.4</v>
      </c>
      <c r="I271" s="15">
        <f t="shared" si="37"/>
        <v>614.4</v>
      </c>
      <c r="J271" s="15">
        <f t="shared" si="38"/>
        <v>153.6</v>
      </c>
      <c r="K271" s="15">
        <f t="shared" si="39"/>
        <v>768</v>
      </c>
    </row>
    <row r="272" spans="1:11" x14ac:dyDescent="0.25">
      <c r="A272" t="s">
        <v>277</v>
      </c>
      <c r="B272" s="10">
        <v>640</v>
      </c>
      <c r="C272" s="15">
        <f t="shared" si="32"/>
        <v>428.8</v>
      </c>
      <c r="D272" s="15">
        <f t="shared" si="33"/>
        <v>1068.8</v>
      </c>
      <c r="E272" s="15">
        <f t="shared" si="34"/>
        <v>267.2</v>
      </c>
      <c r="F272" s="15">
        <f t="shared" si="35"/>
        <v>1336</v>
      </c>
      <c r="H272" s="15">
        <f t="shared" si="36"/>
        <v>896</v>
      </c>
      <c r="I272" s="15">
        <f t="shared" si="37"/>
        <v>1536</v>
      </c>
      <c r="J272" s="15">
        <f t="shared" si="38"/>
        <v>384</v>
      </c>
      <c r="K272" s="15">
        <f t="shared" si="39"/>
        <v>1920</v>
      </c>
    </row>
    <row r="273" spans="1:11" x14ac:dyDescent="0.25">
      <c r="A273" t="s">
        <v>278</v>
      </c>
      <c r="B273" s="10">
        <v>187</v>
      </c>
      <c r="C273" s="15">
        <f t="shared" si="32"/>
        <v>125.29</v>
      </c>
      <c r="D273" s="15">
        <f t="shared" si="33"/>
        <v>312.29000000000002</v>
      </c>
      <c r="E273" s="15">
        <f t="shared" si="34"/>
        <v>78.072500000000005</v>
      </c>
      <c r="F273" s="15">
        <f t="shared" si="35"/>
        <v>390.36250000000001</v>
      </c>
      <c r="H273" s="15">
        <f t="shared" si="36"/>
        <v>261.8</v>
      </c>
      <c r="I273" s="15">
        <f t="shared" si="37"/>
        <v>448.8</v>
      </c>
      <c r="J273" s="15">
        <f t="shared" si="38"/>
        <v>112.2</v>
      </c>
      <c r="K273" s="15">
        <f t="shared" si="39"/>
        <v>561</v>
      </c>
    </row>
    <row r="274" spans="1:11" x14ac:dyDescent="0.25">
      <c r="A274" t="s">
        <v>279</v>
      </c>
      <c r="B274" s="10">
        <v>476</v>
      </c>
      <c r="C274" s="15">
        <f t="shared" si="32"/>
        <v>318.92</v>
      </c>
      <c r="D274" s="15">
        <f t="shared" si="33"/>
        <v>794.92000000000007</v>
      </c>
      <c r="E274" s="15">
        <f t="shared" si="34"/>
        <v>198.73000000000002</v>
      </c>
      <c r="F274" s="15">
        <f t="shared" si="35"/>
        <v>993.65000000000009</v>
      </c>
      <c r="H274" s="15">
        <f t="shared" si="36"/>
        <v>666.4</v>
      </c>
      <c r="I274" s="15">
        <f t="shared" si="37"/>
        <v>1142.4000000000001</v>
      </c>
      <c r="J274" s="15">
        <f t="shared" si="38"/>
        <v>285.60000000000002</v>
      </c>
      <c r="K274" s="15">
        <f t="shared" si="39"/>
        <v>1428</v>
      </c>
    </row>
    <row r="275" spans="1:11" x14ac:dyDescent="0.25">
      <c r="A275" t="s">
        <v>280</v>
      </c>
      <c r="B275" s="10">
        <v>218</v>
      </c>
      <c r="C275" s="15">
        <f t="shared" si="32"/>
        <v>146.06</v>
      </c>
      <c r="D275" s="15">
        <f t="shared" si="33"/>
        <v>364.06</v>
      </c>
      <c r="E275" s="15">
        <f t="shared" si="34"/>
        <v>91.015000000000001</v>
      </c>
      <c r="F275" s="15">
        <f t="shared" si="35"/>
        <v>455.07499999999999</v>
      </c>
      <c r="H275" s="15">
        <f t="shared" si="36"/>
        <v>305.2</v>
      </c>
      <c r="I275" s="15">
        <f t="shared" si="37"/>
        <v>523.20000000000005</v>
      </c>
      <c r="J275" s="15">
        <f t="shared" si="38"/>
        <v>130.80000000000001</v>
      </c>
      <c r="K275" s="15">
        <f t="shared" si="39"/>
        <v>654</v>
      </c>
    </row>
    <row r="276" spans="1:11" x14ac:dyDescent="0.25">
      <c r="A276" t="s">
        <v>281</v>
      </c>
      <c r="B276" s="10">
        <v>933</v>
      </c>
      <c r="C276" s="15">
        <f t="shared" si="32"/>
        <v>625.11</v>
      </c>
      <c r="D276" s="15">
        <f t="shared" si="33"/>
        <v>1558.1100000000001</v>
      </c>
      <c r="E276" s="15">
        <f t="shared" si="34"/>
        <v>389.52750000000003</v>
      </c>
      <c r="F276" s="15">
        <f t="shared" si="35"/>
        <v>1947.6375000000003</v>
      </c>
      <c r="H276" s="15">
        <f t="shared" si="36"/>
        <v>1306.1999999999998</v>
      </c>
      <c r="I276" s="15">
        <f t="shared" si="37"/>
        <v>2239.1999999999998</v>
      </c>
      <c r="J276" s="15">
        <f t="shared" si="38"/>
        <v>559.79999999999995</v>
      </c>
      <c r="K276" s="15">
        <f t="shared" si="39"/>
        <v>2799</v>
      </c>
    </row>
    <row r="277" spans="1:11" x14ac:dyDescent="0.25">
      <c r="A277" t="s">
        <v>282</v>
      </c>
      <c r="B277" s="10">
        <v>441</v>
      </c>
      <c r="C277" s="15">
        <f t="shared" si="32"/>
        <v>295.47000000000003</v>
      </c>
      <c r="D277" s="15">
        <f t="shared" si="33"/>
        <v>736.47</v>
      </c>
      <c r="E277" s="15">
        <f t="shared" si="34"/>
        <v>184.11750000000001</v>
      </c>
      <c r="F277" s="15">
        <f t="shared" si="35"/>
        <v>920.58750000000009</v>
      </c>
      <c r="H277" s="15">
        <f t="shared" si="36"/>
        <v>617.4</v>
      </c>
      <c r="I277" s="15">
        <f t="shared" si="37"/>
        <v>1058.4000000000001</v>
      </c>
      <c r="J277" s="15">
        <f t="shared" si="38"/>
        <v>264.60000000000002</v>
      </c>
      <c r="K277" s="15">
        <f t="shared" si="39"/>
        <v>1323</v>
      </c>
    </row>
    <row r="278" spans="1:11" x14ac:dyDescent="0.25">
      <c r="A278" t="s">
        <v>283</v>
      </c>
      <c r="B278" s="10">
        <v>891</v>
      </c>
      <c r="C278" s="15">
        <f t="shared" si="32"/>
        <v>596.97</v>
      </c>
      <c r="D278" s="15">
        <f t="shared" si="33"/>
        <v>1487.97</v>
      </c>
      <c r="E278" s="15">
        <f t="shared" si="34"/>
        <v>371.99250000000001</v>
      </c>
      <c r="F278" s="15">
        <f t="shared" si="35"/>
        <v>1859.9625000000001</v>
      </c>
      <c r="H278" s="15">
        <f t="shared" si="36"/>
        <v>1247.3999999999999</v>
      </c>
      <c r="I278" s="15">
        <f t="shared" si="37"/>
        <v>2138.3999999999996</v>
      </c>
      <c r="J278" s="15">
        <f t="shared" si="38"/>
        <v>534.59999999999991</v>
      </c>
      <c r="K278" s="15">
        <f t="shared" si="39"/>
        <v>2672.9999999999995</v>
      </c>
    </row>
    <row r="279" spans="1:11" x14ac:dyDescent="0.25">
      <c r="A279" t="s">
        <v>284</v>
      </c>
      <c r="B279" s="10">
        <v>735</v>
      </c>
      <c r="C279" s="15">
        <f t="shared" si="32"/>
        <v>492.45000000000005</v>
      </c>
      <c r="D279" s="15">
        <f t="shared" si="33"/>
        <v>1227.45</v>
      </c>
      <c r="E279" s="15">
        <f t="shared" si="34"/>
        <v>306.86250000000001</v>
      </c>
      <c r="F279" s="15">
        <f t="shared" si="35"/>
        <v>1534.3125</v>
      </c>
      <c r="H279" s="15">
        <f t="shared" si="36"/>
        <v>1029</v>
      </c>
      <c r="I279" s="15">
        <f t="shared" si="37"/>
        <v>1764</v>
      </c>
      <c r="J279" s="15">
        <f t="shared" si="38"/>
        <v>441</v>
      </c>
      <c r="K279" s="15">
        <f t="shared" si="39"/>
        <v>2205</v>
      </c>
    </row>
    <row r="280" spans="1:11" x14ac:dyDescent="0.25">
      <c r="A280" t="s">
        <v>285</v>
      </c>
      <c r="B280" s="10">
        <v>801</v>
      </c>
      <c r="C280" s="15">
        <f t="shared" si="32"/>
        <v>536.67000000000007</v>
      </c>
      <c r="D280" s="15">
        <f t="shared" si="33"/>
        <v>1337.67</v>
      </c>
      <c r="E280" s="15">
        <f t="shared" si="34"/>
        <v>334.41750000000002</v>
      </c>
      <c r="F280" s="15">
        <f t="shared" si="35"/>
        <v>1672.0875000000001</v>
      </c>
      <c r="H280" s="15">
        <f t="shared" si="36"/>
        <v>1121.3999999999999</v>
      </c>
      <c r="I280" s="15">
        <f t="shared" si="37"/>
        <v>1922.3999999999999</v>
      </c>
      <c r="J280" s="15">
        <f t="shared" si="38"/>
        <v>480.59999999999997</v>
      </c>
      <c r="K280" s="15">
        <f t="shared" si="39"/>
        <v>2403</v>
      </c>
    </row>
    <row r="281" spans="1:11" x14ac:dyDescent="0.25">
      <c r="A281" t="s">
        <v>286</v>
      </c>
      <c r="B281" s="10">
        <v>1276</v>
      </c>
      <c r="C281" s="15">
        <f t="shared" si="32"/>
        <v>854.92000000000007</v>
      </c>
      <c r="D281" s="15">
        <f t="shared" si="33"/>
        <v>2130.92</v>
      </c>
      <c r="E281" s="15">
        <f t="shared" si="34"/>
        <v>532.73</v>
      </c>
      <c r="F281" s="15">
        <f t="shared" si="35"/>
        <v>2663.65</v>
      </c>
      <c r="H281" s="15">
        <f t="shared" si="36"/>
        <v>1786.3999999999999</v>
      </c>
      <c r="I281" s="15">
        <f t="shared" si="37"/>
        <v>3062.3999999999996</v>
      </c>
      <c r="J281" s="15">
        <f t="shared" si="38"/>
        <v>765.59999999999991</v>
      </c>
      <c r="K281" s="15">
        <f t="shared" si="39"/>
        <v>3827.9999999999995</v>
      </c>
    </row>
    <row r="282" spans="1:11" x14ac:dyDescent="0.25">
      <c r="A282" t="s">
        <v>287</v>
      </c>
      <c r="B282" s="10">
        <v>280</v>
      </c>
      <c r="C282" s="15">
        <f t="shared" si="32"/>
        <v>187.60000000000002</v>
      </c>
      <c r="D282" s="15">
        <f t="shared" si="33"/>
        <v>467.6</v>
      </c>
      <c r="E282" s="15">
        <f t="shared" si="34"/>
        <v>116.9</v>
      </c>
      <c r="F282" s="15">
        <f t="shared" si="35"/>
        <v>584.5</v>
      </c>
      <c r="H282" s="15">
        <f t="shared" si="36"/>
        <v>392</v>
      </c>
      <c r="I282" s="15">
        <f t="shared" si="37"/>
        <v>672</v>
      </c>
      <c r="J282" s="15">
        <f t="shared" si="38"/>
        <v>168</v>
      </c>
      <c r="K282" s="15">
        <f t="shared" si="39"/>
        <v>840</v>
      </c>
    </row>
    <row r="283" spans="1:11" x14ac:dyDescent="0.25">
      <c r="A283" t="s">
        <v>288</v>
      </c>
      <c r="B283" s="10">
        <v>208</v>
      </c>
      <c r="C283" s="15">
        <f t="shared" si="32"/>
        <v>139.36000000000001</v>
      </c>
      <c r="D283" s="15">
        <f t="shared" si="33"/>
        <v>347.36</v>
      </c>
      <c r="E283" s="15">
        <f t="shared" si="34"/>
        <v>86.84</v>
      </c>
      <c r="F283" s="15">
        <f t="shared" si="35"/>
        <v>434.20000000000005</v>
      </c>
      <c r="H283" s="15">
        <f t="shared" si="36"/>
        <v>291.2</v>
      </c>
      <c r="I283" s="15">
        <f t="shared" si="37"/>
        <v>499.2</v>
      </c>
      <c r="J283" s="15">
        <f t="shared" si="38"/>
        <v>124.8</v>
      </c>
      <c r="K283" s="15">
        <f t="shared" si="39"/>
        <v>624</v>
      </c>
    </row>
    <row r="284" spans="1:11" x14ac:dyDescent="0.25">
      <c r="A284" t="s">
        <v>289</v>
      </c>
      <c r="B284" s="10">
        <v>198</v>
      </c>
      <c r="C284" s="15">
        <f t="shared" si="32"/>
        <v>132.66</v>
      </c>
      <c r="D284" s="15">
        <f t="shared" si="33"/>
        <v>330.65999999999997</v>
      </c>
      <c r="E284" s="15">
        <f t="shared" si="34"/>
        <v>82.664999999999992</v>
      </c>
      <c r="F284" s="15">
        <f t="shared" si="35"/>
        <v>413.32499999999993</v>
      </c>
      <c r="H284" s="15">
        <f t="shared" si="36"/>
        <v>277.2</v>
      </c>
      <c r="I284" s="15">
        <f t="shared" si="37"/>
        <v>475.2</v>
      </c>
      <c r="J284" s="15">
        <f t="shared" si="38"/>
        <v>118.8</v>
      </c>
      <c r="K284" s="15">
        <f t="shared" si="39"/>
        <v>594</v>
      </c>
    </row>
    <row r="285" spans="1:11" x14ac:dyDescent="0.25">
      <c r="A285" t="s">
        <v>290</v>
      </c>
      <c r="B285" s="10">
        <v>1238</v>
      </c>
      <c r="C285" s="15">
        <f t="shared" si="32"/>
        <v>829.46</v>
      </c>
      <c r="D285" s="15">
        <f t="shared" si="33"/>
        <v>2067.46</v>
      </c>
      <c r="E285" s="15">
        <f t="shared" si="34"/>
        <v>516.86500000000001</v>
      </c>
      <c r="F285" s="15">
        <f t="shared" si="35"/>
        <v>2584.3249999999998</v>
      </c>
      <c r="H285" s="15">
        <f t="shared" si="36"/>
        <v>1733.1999999999998</v>
      </c>
      <c r="I285" s="15">
        <f t="shared" si="37"/>
        <v>2971.2</v>
      </c>
      <c r="J285" s="15">
        <f t="shared" si="38"/>
        <v>742.8</v>
      </c>
      <c r="K285" s="15">
        <f t="shared" si="39"/>
        <v>3714</v>
      </c>
    </row>
    <row r="286" spans="1:11" x14ac:dyDescent="0.25">
      <c r="A286" t="s">
        <v>291</v>
      </c>
      <c r="B286" s="10">
        <v>560</v>
      </c>
      <c r="C286" s="15">
        <f t="shared" si="32"/>
        <v>375.20000000000005</v>
      </c>
      <c r="D286" s="15">
        <f t="shared" si="33"/>
        <v>935.2</v>
      </c>
      <c r="E286" s="15">
        <f t="shared" si="34"/>
        <v>233.8</v>
      </c>
      <c r="F286" s="15">
        <f t="shared" si="35"/>
        <v>1169</v>
      </c>
      <c r="H286" s="15">
        <f t="shared" si="36"/>
        <v>784</v>
      </c>
      <c r="I286" s="15">
        <f t="shared" si="37"/>
        <v>1344</v>
      </c>
      <c r="J286" s="15">
        <f t="shared" si="38"/>
        <v>336</v>
      </c>
      <c r="K286" s="15">
        <f t="shared" si="39"/>
        <v>1680</v>
      </c>
    </row>
    <row r="287" spans="1:11" x14ac:dyDescent="0.25">
      <c r="A287" t="s">
        <v>292</v>
      </c>
      <c r="B287" s="10">
        <v>63</v>
      </c>
      <c r="C287" s="15">
        <f t="shared" si="32"/>
        <v>42.21</v>
      </c>
      <c r="D287" s="15">
        <f t="shared" si="33"/>
        <v>105.21000000000001</v>
      </c>
      <c r="E287" s="15">
        <f t="shared" si="34"/>
        <v>26.302500000000002</v>
      </c>
      <c r="F287" s="15">
        <f t="shared" si="35"/>
        <v>131.51250000000002</v>
      </c>
      <c r="H287" s="15">
        <f t="shared" si="36"/>
        <v>88.199999999999989</v>
      </c>
      <c r="I287" s="15">
        <f t="shared" si="37"/>
        <v>151.19999999999999</v>
      </c>
      <c r="J287" s="15">
        <f t="shared" si="38"/>
        <v>37.799999999999997</v>
      </c>
      <c r="K287" s="15">
        <f t="shared" si="39"/>
        <v>189</v>
      </c>
    </row>
    <row r="288" spans="1:11" x14ac:dyDescent="0.25">
      <c r="A288" t="s">
        <v>293</v>
      </c>
      <c r="B288" s="10">
        <v>405</v>
      </c>
      <c r="C288" s="15">
        <f t="shared" si="32"/>
        <v>271.35000000000002</v>
      </c>
      <c r="D288" s="15">
        <f t="shared" si="33"/>
        <v>676.35</v>
      </c>
      <c r="E288" s="15">
        <f t="shared" si="34"/>
        <v>169.08750000000001</v>
      </c>
      <c r="F288" s="15">
        <f t="shared" si="35"/>
        <v>845.4375</v>
      </c>
      <c r="H288" s="15">
        <f t="shared" si="36"/>
        <v>567</v>
      </c>
      <c r="I288" s="15">
        <f t="shared" si="37"/>
        <v>972</v>
      </c>
      <c r="J288" s="15">
        <f t="shared" si="38"/>
        <v>243</v>
      </c>
      <c r="K288" s="15">
        <f t="shared" si="39"/>
        <v>1215</v>
      </c>
    </row>
    <row r="289" spans="1:11" x14ac:dyDescent="0.25">
      <c r="A289" t="s">
        <v>294</v>
      </c>
      <c r="B289" s="10">
        <v>798</v>
      </c>
      <c r="C289" s="15">
        <f t="shared" si="32"/>
        <v>534.66000000000008</v>
      </c>
      <c r="D289" s="15">
        <f t="shared" si="33"/>
        <v>1332.66</v>
      </c>
      <c r="E289" s="15">
        <f t="shared" si="34"/>
        <v>333.16500000000002</v>
      </c>
      <c r="F289" s="15">
        <f t="shared" si="35"/>
        <v>1665.825</v>
      </c>
      <c r="H289" s="15">
        <f t="shared" si="36"/>
        <v>1117.1999999999998</v>
      </c>
      <c r="I289" s="15">
        <f t="shared" si="37"/>
        <v>1915.1999999999998</v>
      </c>
      <c r="J289" s="15">
        <f t="shared" si="38"/>
        <v>478.79999999999995</v>
      </c>
      <c r="K289" s="15">
        <f t="shared" si="39"/>
        <v>2394</v>
      </c>
    </row>
    <row r="290" spans="1:11" x14ac:dyDescent="0.25">
      <c r="A290" t="s">
        <v>295</v>
      </c>
      <c r="B290" s="10">
        <v>335</v>
      </c>
      <c r="C290" s="15">
        <f t="shared" si="32"/>
        <v>224.45000000000002</v>
      </c>
      <c r="D290" s="15">
        <f t="shared" si="33"/>
        <v>559.45000000000005</v>
      </c>
      <c r="E290" s="15">
        <f t="shared" si="34"/>
        <v>139.86250000000001</v>
      </c>
      <c r="F290" s="15">
        <f t="shared" si="35"/>
        <v>699.3125</v>
      </c>
      <c r="H290" s="15">
        <f t="shared" si="36"/>
        <v>468.99999999999994</v>
      </c>
      <c r="I290" s="15">
        <f t="shared" si="37"/>
        <v>804</v>
      </c>
      <c r="J290" s="15">
        <f t="shared" si="38"/>
        <v>201</v>
      </c>
      <c r="K290" s="15">
        <f t="shared" si="39"/>
        <v>1005</v>
      </c>
    </row>
    <row r="291" spans="1:11" x14ac:dyDescent="0.25">
      <c r="A291" t="s">
        <v>296</v>
      </c>
      <c r="B291" s="10">
        <v>26</v>
      </c>
      <c r="C291" s="15">
        <f t="shared" si="32"/>
        <v>17.420000000000002</v>
      </c>
      <c r="D291" s="15">
        <f t="shared" si="33"/>
        <v>43.42</v>
      </c>
      <c r="E291" s="15">
        <f t="shared" si="34"/>
        <v>10.855</v>
      </c>
      <c r="F291" s="15">
        <f t="shared" si="35"/>
        <v>54.275000000000006</v>
      </c>
      <c r="H291" s="15">
        <f t="shared" si="36"/>
        <v>36.4</v>
      </c>
      <c r="I291" s="15">
        <f t="shared" si="37"/>
        <v>62.4</v>
      </c>
      <c r="J291" s="15">
        <f t="shared" si="38"/>
        <v>15.6</v>
      </c>
      <c r="K291" s="15">
        <f t="shared" si="39"/>
        <v>78</v>
      </c>
    </row>
    <row r="292" spans="1:11" x14ac:dyDescent="0.25">
      <c r="A292" t="s">
        <v>297</v>
      </c>
      <c r="B292" s="10">
        <v>480</v>
      </c>
      <c r="C292" s="15">
        <f t="shared" si="32"/>
        <v>321.60000000000002</v>
      </c>
      <c r="D292" s="15">
        <f t="shared" si="33"/>
        <v>801.6</v>
      </c>
      <c r="E292" s="15">
        <f t="shared" si="34"/>
        <v>200.4</v>
      </c>
      <c r="F292" s="15">
        <f t="shared" si="35"/>
        <v>1002</v>
      </c>
      <c r="H292" s="15">
        <f t="shared" si="36"/>
        <v>672</v>
      </c>
      <c r="I292" s="15">
        <f t="shared" si="37"/>
        <v>1152</v>
      </c>
      <c r="J292" s="15">
        <f t="shared" si="38"/>
        <v>288</v>
      </c>
      <c r="K292" s="15">
        <f t="shared" si="39"/>
        <v>1440</v>
      </c>
    </row>
    <row r="293" spans="1:11" x14ac:dyDescent="0.25">
      <c r="A293" t="s">
        <v>298</v>
      </c>
      <c r="B293" s="10">
        <v>490</v>
      </c>
      <c r="C293" s="15">
        <f t="shared" si="32"/>
        <v>328.3</v>
      </c>
      <c r="D293" s="15">
        <f t="shared" si="33"/>
        <v>818.3</v>
      </c>
      <c r="E293" s="15">
        <f t="shared" si="34"/>
        <v>204.57499999999999</v>
      </c>
      <c r="F293" s="15">
        <f t="shared" si="35"/>
        <v>1022.875</v>
      </c>
      <c r="H293" s="15">
        <f t="shared" si="36"/>
        <v>686</v>
      </c>
      <c r="I293" s="15">
        <f t="shared" si="37"/>
        <v>1176</v>
      </c>
      <c r="J293" s="15">
        <f t="shared" si="38"/>
        <v>294</v>
      </c>
      <c r="K293" s="15">
        <f t="shared" si="39"/>
        <v>1470</v>
      </c>
    </row>
    <row r="294" spans="1:11" x14ac:dyDescent="0.25">
      <c r="A294" t="s">
        <v>299</v>
      </c>
      <c r="B294" s="10">
        <v>296</v>
      </c>
      <c r="C294" s="15">
        <f t="shared" si="32"/>
        <v>198.32000000000002</v>
      </c>
      <c r="D294" s="15">
        <f t="shared" si="33"/>
        <v>494.32000000000005</v>
      </c>
      <c r="E294" s="15">
        <f t="shared" si="34"/>
        <v>123.58000000000001</v>
      </c>
      <c r="F294" s="15">
        <f t="shared" si="35"/>
        <v>617.90000000000009</v>
      </c>
      <c r="H294" s="15">
        <f t="shared" si="36"/>
        <v>414.4</v>
      </c>
      <c r="I294" s="15">
        <f t="shared" si="37"/>
        <v>710.4</v>
      </c>
      <c r="J294" s="15">
        <f t="shared" si="38"/>
        <v>177.6</v>
      </c>
      <c r="K294" s="15">
        <f t="shared" si="39"/>
        <v>888</v>
      </c>
    </row>
    <row r="295" spans="1:11" x14ac:dyDescent="0.25">
      <c r="A295" t="s">
        <v>300</v>
      </c>
      <c r="B295" s="10">
        <v>870</v>
      </c>
      <c r="C295" s="15">
        <f t="shared" si="32"/>
        <v>582.90000000000009</v>
      </c>
      <c r="D295" s="15">
        <f t="shared" si="33"/>
        <v>1452.9</v>
      </c>
      <c r="E295" s="15">
        <f t="shared" si="34"/>
        <v>363.22500000000002</v>
      </c>
      <c r="F295" s="15">
        <f t="shared" si="35"/>
        <v>1816.125</v>
      </c>
      <c r="H295" s="15">
        <f t="shared" si="36"/>
        <v>1218</v>
      </c>
      <c r="I295" s="15">
        <f t="shared" si="37"/>
        <v>2088</v>
      </c>
      <c r="J295" s="15">
        <f t="shared" si="38"/>
        <v>522</v>
      </c>
      <c r="K295" s="15">
        <f t="shared" si="39"/>
        <v>2610</v>
      </c>
    </row>
    <row r="296" spans="1:11" x14ac:dyDescent="0.25">
      <c r="A296" t="s">
        <v>301</v>
      </c>
      <c r="B296" s="10">
        <v>120</v>
      </c>
      <c r="C296" s="15">
        <f t="shared" si="32"/>
        <v>80.400000000000006</v>
      </c>
      <c r="D296" s="15">
        <f t="shared" si="33"/>
        <v>200.4</v>
      </c>
      <c r="E296" s="15">
        <f t="shared" si="34"/>
        <v>50.1</v>
      </c>
      <c r="F296" s="15">
        <f t="shared" si="35"/>
        <v>250.5</v>
      </c>
      <c r="H296" s="15">
        <f t="shared" si="36"/>
        <v>168</v>
      </c>
      <c r="I296" s="15">
        <f t="shared" si="37"/>
        <v>288</v>
      </c>
      <c r="J296" s="15">
        <f t="shared" si="38"/>
        <v>72</v>
      </c>
      <c r="K296" s="15">
        <f t="shared" si="39"/>
        <v>360</v>
      </c>
    </row>
    <row r="297" spans="1:11" x14ac:dyDescent="0.25">
      <c r="A297" t="s">
        <v>302</v>
      </c>
      <c r="B297" s="10">
        <v>293</v>
      </c>
      <c r="C297" s="15">
        <f t="shared" si="32"/>
        <v>196.31</v>
      </c>
      <c r="D297" s="15">
        <f t="shared" si="33"/>
        <v>489.31</v>
      </c>
      <c r="E297" s="15">
        <f t="shared" si="34"/>
        <v>122.3275</v>
      </c>
      <c r="F297" s="15">
        <f t="shared" si="35"/>
        <v>611.63750000000005</v>
      </c>
      <c r="H297" s="15">
        <f t="shared" si="36"/>
        <v>410.2</v>
      </c>
      <c r="I297" s="15">
        <f t="shared" si="37"/>
        <v>703.2</v>
      </c>
      <c r="J297" s="15">
        <f t="shared" si="38"/>
        <v>175.8</v>
      </c>
      <c r="K297" s="15">
        <f t="shared" si="39"/>
        <v>879</v>
      </c>
    </row>
    <row r="298" spans="1:11" x14ac:dyDescent="0.25">
      <c r="A298" t="s">
        <v>303</v>
      </c>
      <c r="B298" s="10">
        <v>1262</v>
      </c>
      <c r="C298" s="15">
        <f t="shared" si="32"/>
        <v>845.54000000000008</v>
      </c>
      <c r="D298" s="15">
        <f t="shared" si="33"/>
        <v>2107.54</v>
      </c>
      <c r="E298" s="15">
        <f t="shared" si="34"/>
        <v>526.88499999999999</v>
      </c>
      <c r="F298" s="15">
        <f t="shared" si="35"/>
        <v>2634.4250000000002</v>
      </c>
      <c r="H298" s="15">
        <f t="shared" si="36"/>
        <v>1766.8</v>
      </c>
      <c r="I298" s="15">
        <f t="shared" si="37"/>
        <v>3028.8</v>
      </c>
      <c r="J298" s="15">
        <f t="shared" si="38"/>
        <v>757.2</v>
      </c>
      <c r="K298" s="15">
        <f t="shared" si="39"/>
        <v>3786</v>
      </c>
    </row>
    <row r="299" spans="1:11" x14ac:dyDescent="0.25">
      <c r="A299" t="s">
        <v>304</v>
      </c>
      <c r="B299" s="10">
        <v>492</v>
      </c>
      <c r="C299" s="15">
        <f t="shared" si="32"/>
        <v>329.64000000000004</v>
      </c>
      <c r="D299" s="15">
        <f t="shared" si="33"/>
        <v>821.6400000000001</v>
      </c>
      <c r="E299" s="15">
        <f t="shared" si="34"/>
        <v>205.41000000000003</v>
      </c>
      <c r="F299" s="15">
        <f t="shared" si="35"/>
        <v>1027.0500000000002</v>
      </c>
      <c r="H299" s="15">
        <f t="shared" si="36"/>
        <v>688.8</v>
      </c>
      <c r="I299" s="15">
        <f t="shared" si="37"/>
        <v>1180.8</v>
      </c>
      <c r="J299" s="15">
        <f t="shared" si="38"/>
        <v>295.2</v>
      </c>
      <c r="K299" s="15">
        <f t="shared" si="39"/>
        <v>1476</v>
      </c>
    </row>
    <row r="300" spans="1:11" x14ac:dyDescent="0.25">
      <c r="A300" t="s">
        <v>305</v>
      </c>
      <c r="B300" s="10">
        <v>27</v>
      </c>
      <c r="C300" s="15">
        <f t="shared" si="32"/>
        <v>18.09</v>
      </c>
      <c r="D300" s="15">
        <f t="shared" si="33"/>
        <v>45.09</v>
      </c>
      <c r="E300" s="15">
        <f t="shared" si="34"/>
        <v>11.272500000000001</v>
      </c>
      <c r="F300" s="15">
        <f t="shared" si="35"/>
        <v>56.362500000000004</v>
      </c>
      <c r="H300" s="15">
        <f t="shared" si="36"/>
        <v>37.799999999999997</v>
      </c>
      <c r="I300" s="15">
        <f t="shared" si="37"/>
        <v>64.8</v>
      </c>
      <c r="J300" s="15">
        <f t="shared" si="38"/>
        <v>16.2</v>
      </c>
      <c r="K300" s="15">
        <f t="shared" si="39"/>
        <v>81</v>
      </c>
    </row>
    <row r="301" spans="1:11" x14ac:dyDescent="0.25">
      <c r="A301" t="s">
        <v>306</v>
      </c>
      <c r="B301" s="10">
        <v>183</v>
      </c>
      <c r="C301" s="15">
        <f t="shared" si="32"/>
        <v>122.61000000000001</v>
      </c>
      <c r="D301" s="15">
        <f t="shared" si="33"/>
        <v>305.61</v>
      </c>
      <c r="E301" s="15">
        <f t="shared" si="34"/>
        <v>76.402500000000003</v>
      </c>
      <c r="F301" s="15">
        <f t="shared" si="35"/>
        <v>382.01250000000005</v>
      </c>
      <c r="H301" s="15">
        <f t="shared" si="36"/>
        <v>256.2</v>
      </c>
      <c r="I301" s="15">
        <f t="shared" si="37"/>
        <v>439.2</v>
      </c>
      <c r="J301" s="15">
        <f t="shared" si="38"/>
        <v>109.8</v>
      </c>
      <c r="K301" s="15">
        <f t="shared" si="39"/>
        <v>549</v>
      </c>
    </row>
    <row r="302" spans="1:11" x14ac:dyDescent="0.25">
      <c r="A302" t="s">
        <v>307</v>
      </c>
      <c r="B302" s="10">
        <v>1110</v>
      </c>
      <c r="C302" s="15">
        <f t="shared" si="32"/>
        <v>743.7</v>
      </c>
      <c r="D302" s="15">
        <f t="shared" si="33"/>
        <v>1853.7</v>
      </c>
      <c r="E302" s="15">
        <f t="shared" si="34"/>
        <v>463.42500000000001</v>
      </c>
      <c r="F302" s="15">
        <f t="shared" si="35"/>
        <v>2317.125</v>
      </c>
      <c r="H302" s="15">
        <f t="shared" si="36"/>
        <v>1554</v>
      </c>
      <c r="I302" s="15">
        <f t="shared" si="37"/>
        <v>2664</v>
      </c>
      <c r="J302" s="15">
        <f t="shared" si="38"/>
        <v>666</v>
      </c>
      <c r="K302" s="15">
        <f t="shared" si="39"/>
        <v>3330</v>
      </c>
    </row>
    <row r="303" spans="1:11" x14ac:dyDescent="0.25">
      <c r="A303" t="s">
        <v>308</v>
      </c>
      <c r="B303" s="10">
        <v>305</v>
      </c>
      <c r="C303" s="15">
        <f t="shared" si="32"/>
        <v>204.35000000000002</v>
      </c>
      <c r="D303" s="15">
        <f t="shared" si="33"/>
        <v>509.35</v>
      </c>
      <c r="E303" s="15">
        <f t="shared" si="34"/>
        <v>127.33750000000001</v>
      </c>
      <c r="F303" s="15">
        <f t="shared" si="35"/>
        <v>636.6875</v>
      </c>
      <c r="H303" s="15">
        <f t="shared" si="36"/>
        <v>427</v>
      </c>
      <c r="I303" s="15">
        <f t="shared" si="37"/>
        <v>732</v>
      </c>
      <c r="J303" s="15">
        <f t="shared" si="38"/>
        <v>183</v>
      </c>
      <c r="K303" s="15">
        <f t="shared" si="39"/>
        <v>915</v>
      </c>
    </row>
    <row r="304" spans="1:11" x14ac:dyDescent="0.25">
      <c r="A304" t="s">
        <v>309</v>
      </c>
      <c r="B304" s="10">
        <v>804</v>
      </c>
      <c r="C304" s="15">
        <f t="shared" si="32"/>
        <v>538.68000000000006</v>
      </c>
      <c r="D304" s="15">
        <f t="shared" si="33"/>
        <v>1342.68</v>
      </c>
      <c r="E304" s="15">
        <f t="shared" si="34"/>
        <v>335.67</v>
      </c>
      <c r="F304" s="15">
        <f t="shared" si="35"/>
        <v>1678.3500000000001</v>
      </c>
      <c r="H304" s="15">
        <f t="shared" si="36"/>
        <v>1125.5999999999999</v>
      </c>
      <c r="I304" s="15">
        <f t="shared" si="37"/>
        <v>1929.6</v>
      </c>
      <c r="J304" s="15">
        <f t="shared" si="38"/>
        <v>482.4</v>
      </c>
      <c r="K304" s="15">
        <f t="shared" si="39"/>
        <v>2412</v>
      </c>
    </row>
    <row r="305" spans="1:11" x14ac:dyDescent="0.25">
      <c r="A305" t="s">
        <v>310</v>
      </c>
      <c r="B305" s="10">
        <v>124</v>
      </c>
      <c r="C305" s="15">
        <f t="shared" si="32"/>
        <v>83.08</v>
      </c>
      <c r="D305" s="15">
        <f t="shared" si="33"/>
        <v>207.07999999999998</v>
      </c>
      <c r="E305" s="15">
        <f t="shared" si="34"/>
        <v>51.769999999999996</v>
      </c>
      <c r="F305" s="15">
        <f t="shared" si="35"/>
        <v>258.84999999999997</v>
      </c>
      <c r="H305" s="15">
        <f t="shared" si="36"/>
        <v>173.6</v>
      </c>
      <c r="I305" s="15">
        <f t="shared" si="37"/>
        <v>297.60000000000002</v>
      </c>
      <c r="J305" s="15">
        <f t="shared" si="38"/>
        <v>74.400000000000006</v>
      </c>
      <c r="K305" s="15">
        <f t="shared" si="39"/>
        <v>372</v>
      </c>
    </row>
    <row r="306" spans="1:11" x14ac:dyDescent="0.25">
      <c r="A306" t="s">
        <v>311</v>
      </c>
      <c r="B306" s="10">
        <v>334</v>
      </c>
      <c r="C306" s="15">
        <f t="shared" si="32"/>
        <v>223.78</v>
      </c>
      <c r="D306" s="15">
        <f t="shared" si="33"/>
        <v>557.78</v>
      </c>
      <c r="E306" s="15">
        <f t="shared" si="34"/>
        <v>139.44499999999999</v>
      </c>
      <c r="F306" s="15">
        <f t="shared" si="35"/>
        <v>697.22499999999991</v>
      </c>
      <c r="H306" s="15">
        <f t="shared" si="36"/>
        <v>467.59999999999997</v>
      </c>
      <c r="I306" s="15">
        <f t="shared" si="37"/>
        <v>801.59999999999991</v>
      </c>
      <c r="J306" s="15">
        <f t="shared" si="38"/>
        <v>200.39999999999998</v>
      </c>
      <c r="K306" s="15">
        <f t="shared" si="39"/>
        <v>1001.9999999999999</v>
      </c>
    </row>
    <row r="307" spans="1:11" x14ac:dyDescent="0.25">
      <c r="A307" t="s">
        <v>312</v>
      </c>
      <c r="B307" s="10">
        <v>1142</v>
      </c>
      <c r="C307" s="15">
        <f t="shared" si="32"/>
        <v>765.1400000000001</v>
      </c>
      <c r="D307" s="15">
        <f t="shared" si="33"/>
        <v>1907.14</v>
      </c>
      <c r="E307" s="15">
        <f t="shared" si="34"/>
        <v>476.78500000000003</v>
      </c>
      <c r="F307" s="15">
        <f t="shared" si="35"/>
        <v>2383.9250000000002</v>
      </c>
      <c r="H307" s="15">
        <f t="shared" si="36"/>
        <v>1598.8</v>
      </c>
      <c r="I307" s="15">
        <f t="shared" si="37"/>
        <v>2740.8</v>
      </c>
      <c r="J307" s="15">
        <f t="shared" si="38"/>
        <v>685.2</v>
      </c>
      <c r="K307" s="15">
        <f t="shared" si="39"/>
        <v>3426</v>
      </c>
    </row>
    <row r="308" spans="1:11" x14ac:dyDescent="0.25">
      <c r="A308" t="s">
        <v>313</v>
      </c>
      <c r="B308" s="10">
        <v>354</v>
      </c>
      <c r="C308" s="15">
        <f t="shared" si="32"/>
        <v>237.18</v>
      </c>
      <c r="D308" s="15">
        <f t="shared" si="33"/>
        <v>591.18000000000006</v>
      </c>
      <c r="E308" s="15">
        <f t="shared" si="34"/>
        <v>147.79500000000002</v>
      </c>
      <c r="F308" s="15">
        <f t="shared" si="35"/>
        <v>738.97500000000014</v>
      </c>
      <c r="H308" s="15">
        <f t="shared" si="36"/>
        <v>495.59999999999997</v>
      </c>
      <c r="I308" s="15">
        <f t="shared" si="37"/>
        <v>849.59999999999991</v>
      </c>
      <c r="J308" s="15">
        <f t="shared" si="38"/>
        <v>212.39999999999998</v>
      </c>
      <c r="K308" s="15">
        <f t="shared" si="39"/>
        <v>1062</v>
      </c>
    </row>
    <row r="309" spans="1:11" x14ac:dyDescent="0.25">
      <c r="A309" t="s">
        <v>314</v>
      </c>
      <c r="B309" s="10">
        <v>710</v>
      </c>
      <c r="C309" s="15">
        <f t="shared" si="32"/>
        <v>475.70000000000005</v>
      </c>
      <c r="D309" s="15">
        <f t="shared" si="33"/>
        <v>1185.7</v>
      </c>
      <c r="E309" s="15">
        <f t="shared" si="34"/>
        <v>296.42500000000001</v>
      </c>
      <c r="F309" s="15">
        <f t="shared" si="35"/>
        <v>1482.125</v>
      </c>
      <c r="H309" s="15">
        <f t="shared" si="36"/>
        <v>993.99999999999989</v>
      </c>
      <c r="I309" s="15">
        <f t="shared" si="37"/>
        <v>1704</v>
      </c>
      <c r="J309" s="15">
        <f t="shared" si="38"/>
        <v>426</v>
      </c>
      <c r="K309" s="15">
        <f t="shared" si="39"/>
        <v>2130</v>
      </c>
    </row>
    <row r="310" spans="1:11" x14ac:dyDescent="0.25">
      <c r="A310" t="s">
        <v>315</v>
      </c>
      <c r="B310" s="10">
        <v>597</v>
      </c>
      <c r="C310" s="15">
        <f t="shared" si="32"/>
        <v>399.99</v>
      </c>
      <c r="D310" s="15">
        <f t="shared" si="33"/>
        <v>996.99</v>
      </c>
      <c r="E310" s="15">
        <f t="shared" si="34"/>
        <v>249.2475</v>
      </c>
      <c r="F310" s="15">
        <f t="shared" si="35"/>
        <v>1246.2375</v>
      </c>
      <c r="H310" s="15">
        <f t="shared" si="36"/>
        <v>835.8</v>
      </c>
      <c r="I310" s="15">
        <f t="shared" si="37"/>
        <v>1432.8</v>
      </c>
      <c r="J310" s="15">
        <f t="shared" si="38"/>
        <v>358.2</v>
      </c>
      <c r="K310" s="15">
        <f t="shared" si="39"/>
        <v>1791</v>
      </c>
    </row>
    <row r="311" spans="1:11" x14ac:dyDescent="0.25">
      <c r="A311" t="s">
        <v>316</v>
      </c>
      <c r="B311" s="10">
        <v>674</v>
      </c>
      <c r="C311" s="15">
        <f t="shared" si="32"/>
        <v>451.58000000000004</v>
      </c>
      <c r="D311" s="15">
        <f t="shared" si="33"/>
        <v>1125.58</v>
      </c>
      <c r="E311" s="15">
        <f t="shared" si="34"/>
        <v>281.39499999999998</v>
      </c>
      <c r="F311" s="15">
        <f t="shared" si="35"/>
        <v>1406.9749999999999</v>
      </c>
      <c r="H311" s="15">
        <f t="shared" si="36"/>
        <v>943.59999999999991</v>
      </c>
      <c r="I311" s="15">
        <f t="shared" si="37"/>
        <v>1617.6</v>
      </c>
      <c r="J311" s="15">
        <f t="shared" si="38"/>
        <v>404.4</v>
      </c>
      <c r="K311" s="15">
        <f t="shared" si="39"/>
        <v>2022</v>
      </c>
    </row>
    <row r="312" spans="1:11" x14ac:dyDescent="0.25">
      <c r="A312" t="s">
        <v>317</v>
      </c>
      <c r="B312" s="10">
        <v>634</v>
      </c>
      <c r="C312" s="15">
        <f t="shared" si="32"/>
        <v>424.78000000000003</v>
      </c>
      <c r="D312" s="15">
        <f t="shared" si="33"/>
        <v>1058.78</v>
      </c>
      <c r="E312" s="15">
        <f t="shared" si="34"/>
        <v>264.69499999999999</v>
      </c>
      <c r="F312" s="15">
        <f t="shared" si="35"/>
        <v>1323.4749999999999</v>
      </c>
      <c r="H312" s="15">
        <f t="shared" si="36"/>
        <v>887.59999999999991</v>
      </c>
      <c r="I312" s="15">
        <f t="shared" si="37"/>
        <v>1521.6</v>
      </c>
      <c r="J312" s="15">
        <f t="shared" si="38"/>
        <v>380.4</v>
      </c>
      <c r="K312" s="15">
        <f t="shared" si="39"/>
        <v>1902</v>
      </c>
    </row>
    <row r="313" spans="1:11" x14ac:dyDescent="0.25">
      <c r="A313" t="s">
        <v>318</v>
      </c>
      <c r="B313" s="10">
        <v>34</v>
      </c>
      <c r="C313" s="15">
        <f t="shared" si="32"/>
        <v>22.78</v>
      </c>
      <c r="D313" s="15">
        <f t="shared" si="33"/>
        <v>56.78</v>
      </c>
      <c r="E313" s="15">
        <f t="shared" si="34"/>
        <v>14.195</v>
      </c>
      <c r="F313" s="15">
        <f t="shared" si="35"/>
        <v>70.974999999999994</v>
      </c>
      <c r="H313" s="15">
        <f t="shared" si="36"/>
        <v>47.599999999999994</v>
      </c>
      <c r="I313" s="15">
        <f t="shared" si="37"/>
        <v>81.599999999999994</v>
      </c>
      <c r="J313" s="15">
        <f t="shared" si="38"/>
        <v>20.399999999999999</v>
      </c>
      <c r="K313" s="15">
        <f t="shared" si="39"/>
        <v>102</v>
      </c>
    </row>
    <row r="314" spans="1:11" x14ac:dyDescent="0.25">
      <c r="A314" t="s">
        <v>319</v>
      </c>
      <c r="B314" s="10">
        <v>1015</v>
      </c>
      <c r="C314" s="15">
        <f t="shared" si="32"/>
        <v>680.05000000000007</v>
      </c>
      <c r="D314" s="15">
        <f t="shared" si="33"/>
        <v>1695.0500000000002</v>
      </c>
      <c r="E314" s="15">
        <f t="shared" si="34"/>
        <v>423.76250000000005</v>
      </c>
      <c r="F314" s="15">
        <f t="shared" si="35"/>
        <v>2118.8125</v>
      </c>
      <c r="H314" s="15">
        <f t="shared" si="36"/>
        <v>1421</v>
      </c>
      <c r="I314" s="15">
        <f t="shared" si="37"/>
        <v>2436</v>
      </c>
      <c r="J314" s="15">
        <f t="shared" si="38"/>
        <v>609</v>
      </c>
      <c r="K314" s="15">
        <f t="shared" si="39"/>
        <v>3045</v>
      </c>
    </row>
    <row r="315" spans="1:11" x14ac:dyDescent="0.25">
      <c r="A315" t="s">
        <v>320</v>
      </c>
      <c r="B315" s="10">
        <v>876</v>
      </c>
      <c r="C315" s="15">
        <f t="shared" si="32"/>
        <v>586.92000000000007</v>
      </c>
      <c r="D315" s="15">
        <f t="shared" si="33"/>
        <v>1462.92</v>
      </c>
      <c r="E315" s="15">
        <f t="shared" si="34"/>
        <v>365.73</v>
      </c>
      <c r="F315" s="15">
        <f t="shared" si="35"/>
        <v>1828.65</v>
      </c>
      <c r="H315" s="15">
        <f t="shared" si="36"/>
        <v>1226.3999999999999</v>
      </c>
      <c r="I315" s="15">
        <f t="shared" si="37"/>
        <v>2102.3999999999996</v>
      </c>
      <c r="J315" s="15">
        <f t="shared" si="38"/>
        <v>525.59999999999991</v>
      </c>
      <c r="K315" s="15">
        <f t="shared" si="39"/>
        <v>2627.9999999999995</v>
      </c>
    </row>
    <row r="316" spans="1:11" x14ac:dyDescent="0.25">
      <c r="A316" t="s">
        <v>321</v>
      </c>
      <c r="B316" s="10">
        <v>450</v>
      </c>
      <c r="C316" s="15">
        <f t="shared" si="32"/>
        <v>301.5</v>
      </c>
      <c r="D316" s="15">
        <f t="shared" si="33"/>
        <v>751.5</v>
      </c>
      <c r="E316" s="15">
        <f t="shared" si="34"/>
        <v>187.875</v>
      </c>
      <c r="F316" s="15">
        <f t="shared" si="35"/>
        <v>939.375</v>
      </c>
      <c r="H316" s="15">
        <f t="shared" si="36"/>
        <v>630</v>
      </c>
      <c r="I316" s="15">
        <f t="shared" si="37"/>
        <v>1080</v>
      </c>
      <c r="J316" s="15">
        <f t="shared" si="38"/>
        <v>270</v>
      </c>
      <c r="K316" s="15">
        <f t="shared" si="39"/>
        <v>1350</v>
      </c>
    </row>
    <row r="317" spans="1:11" x14ac:dyDescent="0.25">
      <c r="A317" t="s">
        <v>322</v>
      </c>
      <c r="B317" s="10">
        <v>1175</v>
      </c>
      <c r="C317" s="15">
        <f t="shared" si="32"/>
        <v>787.25</v>
      </c>
      <c r="D317" s="15">
        <f t="shared" si="33"/>
        <v>1962.25</v>
      </c>
      <c r="E317" s="15">
        <f t="shared" si="34"/>
        <v>490.5625</v>
      </c>
      <c r="F317" s="15">
        <f t="shared" si="35"/>
        <v>2452.8125</v>
      </c>
      <c r="H317" s="15">
        <f t="shared" si="36"/>
        <v>1645</v>
      </c>
      <c r="I317" s="15">
        <f t="shared" si="37"/>
        <v>2820</v>
      </c>
      <c r="J317" s="15">
        <f t="shared" si="38"/>
        <v>705</v>
      </c>
      <c r="K317" s="15">
        <f t="shared" si="39"/>
        <v>3525</v>
      </c>
    </row>
    <row r="318" spans="1:11" x14ac:dyDescent="0.25">
      <c r="A318" t="s">
        <v>323</v>
      </c>
      <c r="B318" s="10">
        <v>805</v>
      </c>
      <c r="C318" s="15">
        <f t="shared" si="32"/>
        <v>539.35</v>
      </c>
      <c r="D318" s="15">
        <f t="shared" si="33"/>
        <v>1344.35</v>
      </c>
      <c r="E318" s="15">
        <f t="shared" si="34"/>
        <v>336.08749999999998</v>
      </c>
      <c r="F318" s="15">
        <f t="shared" si="35"/>
        <v>1680.4375</v>
      </c>
      <c r="H318" s="15">
        <f t="shared" si="36"/>
        <v>1127</v>
      </c>
      <c r="I318" s="15">
        <f t="shared" si="37"/>
        <v>1932</v>
      </c>
      <c r="J318" s="15">
        <f t="shared" si="38"/>
        <v>483</v>
      </c>
      <c r="K318" s="15">
        <f t="shared" si="39"/>
        <v>2415</v>
      </c>
    </row>
    <row r="319" spans="1:11" x14ac:dyDescent="0.25">
      <c r="A319" t="s">
        <v>324</v>
      </c>
      <c r="B319" s="10">
        <v>408</v>
      </c>
      <c r="C319" s="15">
        <f t="shared" si="32"/>
        <v>273.36</v>
      </c>
      <c r="D319" s="15">
        <f t="shared" si="33"/>
        <v>681.36</v>
      </c>
      <c r="E319" s="15">
        <f t="shared" si="34"/>
        <v>170.34</v>
      </c>
      <c r="F319" s="15">
        <f t="shared" si="35"/>
        <v>851.7</v>
      </c>
      <c r="H319" s="15">
        <f t="shared" si="36"/>
        <v>571.19999999999993</v>
      </c>
      <c r="I319" s="15">
        <f t="shared" si="37"/>
        <v>979.19999999999993</v>
      </c>
      <c r="J319" s="15">
        <f t="shared" si="38"/>
        <v>244.79999999999998</v>
      </c>
      <c r="K319" s="15">
        <f t="shared" si="39"/>
        <v>1224</v>
      </c>
    </row>
    <row r="320" spans="1:11" x14ac:dyDescent="0.25">
      <c r="A320" t="s">
        <v>325</v>
      </c>
      <c r="B320" s="10">
        <v>555</v>
      </c>
      <c r="C320" s="15">
        <f t="shared" si="32"/>
        <v>371.85</v>
      </c>
      <c r="D320" s="15">
        <f t="shared" si="33"/>
        <v>926.85</v>
      </c>
      <c r="E320" s="15">
        <f t="shared" si="34"/>
        <v>231.71250000000001</v>
      </c>
      <c r="F320" s="15">
        <f t="shared" si="35"/>
        <v>1158.5625</v>
      </c>
      <c r="H320" s="15">
        <f t="shared" si="36"/>
        <v>777</v>
      </c>
      <c r="I320" s="15">
        <f t="shared" si="37"/>
        <v>1332</v>
      </c>
      <c r="J320" s="15">
        <f t="shared" si="38"/>
        <v>333</v>
      </c>
      <c r="K320" s="15">
        <f t="shared" si="39"/>
        <v>1665</v>
      </c>
    </row>
    <row r="321" spans="1:11" x14ac:dyDescent="0.25">
      <c r="A321" t="s">
        <v>326</v>
      </c>
      <c r="B321" s="10">
        <v>1241</v>
      </c>
      <c r="C321" s="15">
        <f t="shared" si="32"/>
        <v>831.47</v>
      </c>
      <c r="D321" s="15">
        <f t="shared" si="33"/>
        <v>2072.4700000000003</v>
      </c>
      <c r="E321" s="15">
        <f t="shared" si="34"/>
        <v>518.11750000000006</v>
      </c>
      <c r="F321" s="15">
        <f t="shared" si="35"/>
        <v>2590.5875000000005</v>
      </c>
      <c r="H321" s="15">
        <f t="shared" si="36"/>
        <v>1737.3999999999999</v>
      </c>
      <c r="I321" s="15">
        <f t="shared" si="37"/>
        <v>2978.3999999999996</v>
      </c>
      <c r="J321" s="15">
        <f t="shared" si="38"/>
        <v>744.59999999999991</v>
      </c>
      <c r="K321" s="15">
        <f t="shared" si="39"/>
        <v>3722.9999999999995</v>
      </c>
    </row>
    <row r="322" spans="1:11" x14ac:dyDescent="0.25">
      <c r="A322" t="s">
        <v>327</v>
      </c>
      <c r="B322" s="10">
        <v>1145</v>
      </c>
      <c r="C322" s="15">
        <f t="shared" si="32"/>
        <v>767.15000000000009</v>
      </c>
      <c r="D322" s="15">
        <f t="shared" si="33"/>
        <v>1912.15</v>
      </c>
      <c r="E322" s="15">
        <f t="shared" si="34"/>
        <v>478.03750000000002</v>
      </c>
      <c r="F322" s="15">
        <f t="shared" si="35"/>
        <v>2390.1875</v>
      </c>
      <c r="H322" s="15">
        <f t="shared" si="36"/>
        <v>1603</v>
      </c>
      <c r="I322" s="15">
        <f t="shared" si="37"/>
        <v>2748</v>
      </c>
      <c r="J322" s="15">
        <f t="shared" si="38"/>
        <v>687</v>
      </c>
      <c r="K322" s="15">
        <f t="shared" si="39"/>
        <v>3435</v>
      </c>
    </row>
    <row r="323" spans="1:11" x14ac:dyDescent="0.25">
      <c r="A323" t="s">
        <v>328</v>
      </c>
      <c r="B323" s="10">
        <v>62</v>
      </c>
      <c r="C323" s="15">
        <f t="shared" si="32"/>
        <v>41.54</v>
      </c>
      <c r="D323" s="15">
        <f t="shared" si="33"/>
        <v>103.53999999999999</v>
      </c>
      <c r="E323" s="15">
        <f t="shared" si="34"/>
        <v>25.884999999999998</v>
      </c>
      <c r="F323" s="15">
        <f t="shared" si="35"/>
        <v>129.42499999999998</v>
      </c>
      <c r="H323" s="15">
        <f t="shared" si="36"/>
        <v>86.8</v>
      </c>
      <c r="I323" s="15">
        <f t="shared" si="37"/>
        <v>148.80000000000001</v>
      </c>
      <c r="J323" s="15">
        <f t="shared" si="38"/>
        <v>37.200000000000003</v>
      </c>
      <c r="K323" s="15">
        <f t="shared" si="39"/>
        <v>186</v>
      </c>
    </row>
    <row r="324" spans="1:11" x14ac:dyDescent="0.25">
      <c r="A324" t="s">
        <v>329</v>
      </c>
      <c r="B324" s="10">
        <v>140</v>
      </c>
      <c r="C324" s="15">
        <f t="shared" si="32"/>
        <v>93.800000000000011</v>
      </c>
      <c r="D324" s="15">
        <f t="shared" si="33"/>
        <v>233.8</v>
      </c>
      <c r="E324" s="15">
        <f t="shared" si="34"/>
        <v>58.45</v>
      </c>
      <c r="F324" s="15">
        <f t="shared" si="35"/>
        <v>292.25</v>
      </c>
      <c r="H324" s="15">
        <f t="shared" si="36"/>
        <v>196</v>
      </c>
      <c r="I324" s="15">
        <f t="shared" si="37"/>
        <v>336</v>
      </c>
      <c r="J324" s="15">
        <f t="shared" si="38"/>
        <v>84</v>
      </c>
      <c r="K324" s="15">
        <f t="shared" si="39"/>
        <v>420</v>
      </c>
    </row>
    <row r="325" spans="1:11" x14ac:dyDescent="0.25">
      <c r="A325" t="s">
        <v>330</v>
      </c>
      <c r="B325" s="10">
        <v>829</v>
      </c>
      <c r="C325" s="15">
        <f t="shared" si="32"/>
        <v>555.43000000000006</v>
      </c>
      <c r="D325" s="15">
        <f t="shared" si="33"/>
        <v>1384.43</v>
      </c>
      <c r="E325" s="15">
        <f t="shared" si="34"/>
        <v>346.10750000000002</v>
      </c>
      <c r="F325" s="15">
        <f t="shared" si="35"/>
        <v>1730.5375000000001</v>
      </c>
      <c r="H325" s="15">
        <f t="shared" si="36"/>
        <v>1160.5999999999999</v>
      </c>
      <c r="I325" s="15">
        <f t="shared" si="37"/>
        <v>1989.6</v>
      </c>
      <c r="J325" s="15">
        <f t="shared" si="38"/>
        <v>497.4</v>
      </c>
      <c r="K325" s="15">
        <f t="shared" si="39"/>
        <v>2487</v>
      </c>
    </row>
    <row r="326" spans="1:11" x14ac:dyDescent="0.25">
      <c r="A326" t="s">
        <v>331</v>
      </c>
      <c r="B326" s="10">
        <v>254</v>
      </c>
      <c r="C326" s="15">
        <f t="shared" ref="C326:C389" si="40">$B326*C$3</f>
        <v>170.18</v>
      </c>
      <c r="D326" s="15">
        <f t="shared" ref="D326:D389" si="41">$B326+C326</f>
        <v>424.18</v>
      </c>
      <c r="E326" s="15">
        <f t="shared" ref="E326:E389" si="42">D326*$A$2</f>
        <v>106.045</v>
      </c>
      <c r="F326" s="15">
        <f t="shared" ref="F326:F389" si="43">D326+E326</f>
        <v>530.22500000000002</v>
      </c>
      <c r="H326" s="15">
        <f t="shared" ref="H326:H389" si="44">$B326*H$3</f>
        <v>355.59999999999997</v>
      </c>
      <c r="I326" s="15">
        <f t="shared" ref="I326:I389" si="45">$B326+H326</f>
        <v>609.59999999999991</v>
      </c>
      <c r="J326" s="15">
        <f t="shared" ref="J326:J389" si="46">I326*$A$2</f>
        <v>152.39999999999998</v>
      </c>
      <c r="K326" s="15">
        <f t="shared" ref="K326:K389" si="47">I326+J326</f>
        <v>761.99999999999989</v>
      </c>
    </row>
    <row r="327" spans="1:11" x14ac:dyDescent="0.25">
      <c r="A327" t="s">
        <v>332</v>
      </c>
      <c r="B327" s="10">
        <v>419</v>
      </c>
      <c r="C327" s="15">
        <f t="shared" si="40"/>
        <v>280.73</v>
      </c>
      <c r="D327" s="15">
        <f t="shared" si="41"/>
        <v>699.73</v>
      </c>
      <c r="E327" s="15">
        <f t="shared" si="42"/>
        <v>174.9325</v>
      </c>
      <c r="F327" s="15">
        <f t="shared" si="43"/>
        <v>874.66250000000002</v>
      </c>
      <c r="H327" s="15">
        <f t="shared" si="44"/>
        <v>586.59999999999991</v>
      </c>
      <c r="I327" s="15">
        <f t="shared" si="45"/>
        <v>1005.5999999999999</v>
      </c>
      <c r="J327" s="15">
        <f t="shared" si="46"/>
        <v>251.39999999999998</v>
      </c>
      <c r="K327" s="15">
        <f t="shared" si="47"/>
        <v>1257</v>
      </c>
    </row>
    <row r="328" spans="1:11" x14ac:dyDescent="0.25">
      <c r="A328" t="s">
        <v>333</v>
      </c>
      <c r="B328" s="10">
        <v>629</v>
      </c>
      <c r="C328" s="15">
        <f t="shared" si="40"/>
        <v>421.43</v>
      </c>
      <c r="D328" s="15">
        <f t="shared" si="41"/>
        <v>1050.43</v>
      </c>
      <c r="E328" s="15">
        <f t="shared" si="42"/>
        <v>262.60750000000002</v>
      </c>
      <c r="F328" s="15">
        <f t="shared" si="43"/>
        <v>1313.0375000000001</v>
      </c>
      <c r="H328" s="15">
        <f t="shared" si="44"/>
        <v>880.59999999999991</v>
      </c>
      <c r="I328" s="15">
        <f t="shared" si="45"/>
        <v>1509.6</v>
      </c>
      <c r="J328" s="15">
        <f t="shared" si="46"/>
        <v>377.4</v>
      </c>
      <c r="K328" s="15">
        <f t="shared" si="47"/>
        <v>1887</v>
      </c>
    </row>
    <row r="329" spans="1:11" x14ac:dyDescent="0.25">
      <c r="A329" t="s">
        <v>334</v>
      </c>
      <c r="B329" s="10">
        <v>940</v>
      </c>
      <c r="C329" s="15">
        <f t="shared" si="40"/>
        <v>629.80000000000007</v>
      </c>
      <c r="D329" s="15">
        <f t="shared" si="41"/>
        <v>1569.8000000000002</v>
      </c>
      <c r="E329" s="15">
        <f t="shared" si="42"/>
        <v>392.45000000000005</v>
      </c>
      <c r="F329" s="15">
        <f t="shared" si="43"/>
        <v>1962.2500000000002</v>
      </c>
      <c r="H329" s="15">
        <f t="shared" si="44"/>
        <v>1316</v>
      </c>
      <c r="I329" s="15">
        <f t="shared" si="45"/>
        <v>2256</v>
      </c>
      <c r="J329" s="15">
        <f t="shared" si="46"/>
        <v>564</v>
      </c>
      <c r="K329" s="15">
        <f t="shared" si="47"/>
        <v>2820</v>
      </c>
    </row>
    <row r="330" spans="1:11" x14ac:dyDescent="0.25">
      <c r="A330" t="s">
        <v>335</v>
      </c>
      <c r="B330" s="10">
        <v>558</v>
      </c>
      <c r="C330" s="15">
        <f t="shared" si="40"/>
        <v>373.86</v>
      </c>
      <c r="D330" s="15">
        <f t="shared" si="41"/>
        <v>931.86</v>
      </c>
      <c r="E330" s="15">
        <f t="shared" si="42"/>
        <v>232.965</v>
      </c>
      <c r="F330" s="15">
        <f t="shared" si="43"/>
        <v>1164.825</v>
      </c>
      <c r="H330" s="15">
        <f t="shared" si="44"/>
        <v>781.19999999999993</v>
      </c>
      <c r="I330" s="15">
        <f t="shared" si="45"/>
        <v>1339.1999999999998</v>
      </c>
      <c r="J330" s="15">
        <f t="shared" si="46"/>
        <v>334.79999999999995</v>
      </c>
      <c r="K330" s="15">
        <f t="shared" si="47"/>
        <v>1673.9999999999998</v>
      </c>
    </row>
    <row r="331" spans="1:11" x14ac:dyDescent="0.25">
      <c r="A331" t="s">
        <v>336</v>
      </c>
      <c r="B331" s="10">
        <v>713</v>
      </c>
      <c r="C331" s="15">
        <f t="shared" si="40"/>
        <v>477.71000000000004</v>
      </c>
      <c r="D331" s="15">
        <f t="shared" si="41"/>
        <v>1190.71</v>
      </c>
      <c r="E331" s="15">
        <f t="shared" si="42"/>
        <v>297.67750000000001</v>
      </c>
      <c r="F331" s="15">
        <f t="shared" si="43"/>
        <v>1488.3875</v>
      </c>
      <c r="H331" s="15">
        <f t="shared" si="44"/>
        <v>998.19999999999993</v>
      </c>
      <c r="I331" s="15">
        <f t="shared" si="45"/>
        <v>1711.1999999999998</v>
      </c>
      <c r="J331" s="15">
        <f t="shared" si="46"/>
        <v>427.79999999999995</v>
      </c>
      <c r="K331" s="15">
        <f t="shared" si="47"/>
        <v>2139</v>
      </c>
    </row>
    <row r="332" spans="1:11" x14ac:dyDescent="0.25">
      <c r="A332" t="s">
        <v>337</v>
      </c>
      <c r="B332" s="10">
        <v>1223</v>
      </c>
      <c r="C332" s="15">
        <f t="shared" si="40"/>
        <v>819.41000000000008</v>
      </c>
      <c r="D332" s="15">
        <f t="shared" si="41"/>
        <v>2042.41</v>
      </c>
      <c r="E332" s="15">
        <f t="shared" si="42"/>
        <v>510.60250000000002</v>
      </c>
      <c r="F332" s="15">
        <f t="shared" si="43"/>
        <v>2553.0125000000003</v>
      </c>
      <c r="H332" s="15">
        <f t="shared" si="44"/>
        <v>1712.1999999999998</v>
      </c>
      <c r="I332" s="15">
        <f t="shared" si="45"/>
        <v>2935.2</v>
      </c>
      <c r="J332" s="15">
        <f t="shared" si="46"/>
        <v>733.8</v>
      </c>
      <c r="K332" s="15">
        <f t="shared" si="47"/>
        <v>3669</v>
      </c>
    </row>
    <row r="333" spans="1:11" x14ac:dyDescent="0.25">
      <c r="A333" t="s">
        <v>338</v>
      </c>
      <c r="B333" s="10">
        <v>945</v>
      </c>
      <c r="C333" s="15">
        <f t="shared" si="40"/>
        <v>633.15000000000009</v>
      </c>
      <c r="D333" s="15">
        <f t="shared" si="41"/>
        <v>1578.15</v>
      </c>
      <c r="E333" s="15">
        <f t="shared" si="42"/>
        <v>394.53750000000002</v>
      </c>
      <c r="F333" s="15">
        <f t="shared" si="43"/>
        <v>1972.6875</v>
      </c>
      <c r="H333" s="15">
        <f t="shared" si="44"/>
        <v>1323</v>
      </c>
      <c r="I333" s="15">
        <f t="shared" si="45"/>
        <v>2268</v>
      </c>
      <c r="J333" s="15">
        <f t="shared" si="46"/>
        <v>567</v>
      </c>
      <c r="K333" s="15">
        <f t="shared" si="47"/>
        <v>2835</v>
      </c>
    </row>
    <row r="334" spans="1:11" x14ac:dyDescent="0.25">
      <c r="A334" t="s">
        <v>339</v>
      </c>
      <c r="B334" s="10">
        <v>486</v>
      </c>
      <c r="C334" s="15">
        <f t="shared" si="40"/>
        <v>325.62</v>
      </c>
      <c r="D334" s="15">
        <f t="shared" si="41"/>
        <v>811.62</v>
      </c>
      <c r="E334" s="15">
        <f t="shared" si="42"/>
        <v>202.905</v>
      </c>
      <c r="F334" s="15">
        <f t="shared" si="43"/>
        <v>1014.525</v>
      </c>
      <c r="H334" s="15">
        <f t="shared" si="44"/>
        <v>680.4</v>
      </c>
      <c r="I334" s="15">
        <f t="shared" si="45"/>
        <v>1166.4000000000001</v>
      </c>
      <c r="J334" s="15">
        <f t="shared" si="46"/>
        <v>291.60000000000002</v>
      </c>
      <c r="K334" s="15">
        <f t="shared" si="47"/>
        <v>1458</v>
      </c>
    </row>
    <row r="335" spans="1:11" x14ac:dyDescent="0.25">
      <c r="A335" t="s">
        <v>340</v>
      </c>
      <c r="B335" s="10">
        <v>412</v>
      </c>
      <c r="C335" s="15">
        <f t="shared" si="40"/>
        <v>276.04000000000002</v>
      </c>
      <c r="D335" s="15">
        <f t="shared" si="41"/>
        <v>688.04</v>
      </c>
      <c r="E335" s="15">
        <f t="shared" si="42"/>
        <v>172.01</v>
      </c>
      <c r="F335" s="15">
        <f t="shared" si="43"/>
        <v>860.05</v>
      </c>
      <c r="H335" s="15">
        <f t="shared" si="44"/>
        <v>576.79999999999995</v>
      </c>
      <c r="I335" s="15">
        <f t="shared" si="45"/>
        <v>988.8</v>
      </c>
      <c r="J335" s="15">
        <f t="shared" si="46"/>
        <v>247.2</v>
      </c>
      <c r="K335" s="15">
        <f t="shared" si="47"/>
        <v>1236</v>
      </c>
    </row>
    <row r="336" spans="1:11" x14ac:dyDescent="0.25">
      <c r="A336" t="s">
        <v>341</v>
      </c>
      <c r="B336" s="10">
        <v>264</v>
      </c>
      <c r="C336" s="15">
        <f t="shared" si="40"/>
        <v>176.88000000000002</v>
      </c>
      <c r="D336" s="15">
        <f t="shared" si="41"/>
        <v>440.88</v>
      </c>
      <c r="E336" s="15">
        <f t="shared" si="42"/>
        <v>110.22</v>
      </c>
      <c r="F336" s="15">
        <f t="shared" si="43"/>
        <v>551.1</v>
      </c>
      <c r="H336" s="15">
        <f t="shared" si="44"/>
        <v>369.59999999999997</v>
      </c>
      <c r="I336" s="15">
        <f t="shared" si="45"/>
        <v>633.59999999999991</v>
      </c>
      <c r="J336" s="15">
        <f t="shared" si="46"/>
        <v>158.39999999999998</v>
      </c>
      <c r="K336" s="15">
        <f t="shared" si="47"/>
        <v>791.99999999999989</v>
      </c>
    </row>
    <row r="337" spans="1:11" x14ac:dyDescent="0.25">
      <c r="A337" t="s">
        <v>342</v>
      </c>
      <c r="B337" s="10">
        <v>291</v>
      </c>
      <c r="C337" s="15">
        <f t="shared" si="40"/>
        <v>194.97</v>
      </c>
      <c r="D337" s="15">
        <f t="shared" si="41"/>
        <v>485.97</v>
      </c>
      <c r="E337" s="15">
        <f t="shared" si="42"/>
        <v>121.49250000000001</v>
      </c>
      <c r="F337" s="15">
        <f t="shared" si="43"/>
        <v>607.46250000000009</v>
      </c>
      <c r="H337" s="15">
        <f t="shared" si="44"/>
        <v>407.4</v>
      </c>
      <c r="I337" s="15">
        <f t="shared" si="45"/>
        <v>698.4</v>
      </c>
      <c r="J337" s="15">
        <f t="shared" si="46"/>
        <v>174.6</v>
      </c>
      <c r="K337" s="15">
        <f t="shared" si="47"/>
        <v>873</v>
      </c>
    </row>
    <row r="338" spans="1:11" x14ac:dyDescent="0.25">
      <c r="A338" t="s">
        <v>343</v>
      </c>
      <c r="B338" s="10">
        <v>141</v>
      </c>
      <c r="C338" s="15">
        <f t="shared" si="40"/>
        <v>94.47</v>
      </c>
      <c r="D338" s="15">
        <f t="shared" si="41"/>
        <v>235.47</v>
      </c>
      <c r="E338" s="15">
        <f t="shared" si="42"/>
        <v>58.8675</v>
      </c>
      <c r="F338" s="15">
        <f t="shared" si="43"/>
        <v>294.33749999999998</v>
      </c>
      <c r="H338" s="15">
        <f t="shared" si="44"/>
        <v>197.39999999999998</v>
      </c>
      <c r="I338" s="15">
        <f t="shared" si="45"/>
        <v>338.4</v>
      </c>
      <c r="J338" s="15">
        <f t="shared" si="46"/>
        <v>84.6</v>
      </c>
      <c r="K338" s="15">
        <f t="shared" si="47"/>
        <v>423</v>
      </c>
    </row>
    <row r="339" spans="1:11" x14ac:dyDescent="0.25">
      <c r="A339" t="s">
        <v>344</v>
      </c>
      <c r="B339" s="10">
        <v>1284</v>
      </c>
      <c r="C339" s="15">
        <f t="shared" si="40"/>
        <v>860.28000000000009</v>
      </c>
      <c r="D339" s="15">
        <f t="shared" si="41"/>
        <v>2144.2800000000002</v>
      </c>
      <c r="E339" s="15">
        <f t="shared" si="42"/>
        <v>536.07000000000005</v>
      </c>
      <c r="F339" s="15">
        <f t="shared" si="43"/>
        <v>2680.3500000000004</v>
      </c>
      <c r="H339" s="15">
        <f t="shared" si="44"/>
        <v>1797.6</v>
      </c>
      <c r="I339" s="15">
        <f t="shared" si="45"/>
        <v>3081.6</v>
      </c>
      <c r="J339" s="15">
        <f t="shared" si="46"/>
        <v>770.4</v>
      </c>
      <c r="K339" s="15">
        <f t="shared" si="47"/>
        <v>3852</v>
      </c>
    </row>
    <row r="340" spans="1:11" x14ac:dyDescent="0.25">
      <c r="A340" t="s">
        <v>345</v>
      </c>
      <c r="B340" s="10">
        <v>308</v>
      </c>
      <c r="C340" s="15">
        <f t="shared" si="40"/>
        <v>206.36</v>
      </c>
      <c r="D340" s="15">
        <f t="shared" si="41"/>
        <v>514.36</v>
      </c>
      <c r="E340" s="15">
        <f t="shared" si="42"/>
        <v>128.59</v>
      </c>
      <c r="F340" s="15">
        <f t="shared" si="43"/>
        <v>642.95000000000005</v>
      </c>
      <c r="H340" s="15">
        <f t="shared" si="44"/>
        <v>431.2</v>
      </c>
      <c r="I340" s="15">
        <f t="shared" si="45"/>
        <v>739.2</v>
      </c>
      <c r="J340" s="15">
        <f t="shared" si="46"/>
        <v>184.8</v>
      </c>
      <c r="K340" s="15">
        <f t="shared" si="47"/>
        <v>924</v>
      </c>
    </row>
    <row r="341" spans="1:11" x14ac:dyDescent="0.25">
      <c r="A341" t="s">
        <v>346</v>
      </c>
      <c r="B341" s="10">
        <v>117</v>
      </c>
      <c r="C341" s="15">
        <f t="shared" si="40"/>
        <v>78.39</v>
      </c>
      <c r="D341" s="15">
        <f t="shared" si="41"/>
        <v>195.39</v>
      </c>
      <c r="E341" s="15">
        <f t="shared" si="42"/>
        <v>48.847499999999997</v>
      </c>
      <c r="F341" s="15">
        <f t="shared" si="43"/>
        <v>244.23749999999998</v>
      </c>
      <c r="H341" s="15">
        <f t="shared" si="44"/>
        <v>163.79999999999998</v>
      </c>
      <c r="I341" s="15">
        <f t="shared" si="45"/>
        <v>280.79999999999995</v>
      </c>
      <c r="J341" s="15">
        <f t="shared" si="46"/>
        <v>70.199999999999989</v>
      </c>
      <c r="K341" s="15">
        <f t="shared" si="47"/>
        <v>350.99999999999994</v>
      </c>
    </row>
    <row r="342" spans="1:11" x14ac:dyDescent="0.25">
      <c r="A342" t="s">
        <v>347</v>
      </c>
      <c r="B342" s="10">
        <v>326</v>
      </c>
      <c r="C342" s="15">
        <f t="shared" si="40"/>
        <v>218.42000000000002</v>
      </c>
      <c r="D342" s="15">
        <f t="shared" si="41"/>
        <v>544.42000000000007</v>
      </c>
      <c r="E342" s="15">
        <f t="shared" si="42"/>
        <v>136.10500000000002</v>
      </c>
      <c r="F342" s="15">
        <f t="shared" si="43"/>
        <v>680.52500000000009</v>
      </c>
      <c r="H342" s="15">
        <f t="shared" si="44"/>
        <v>456.4</v>
      </c>
      <c r="I342" s="15">
        <f t="shared" si="45"/>
        <v>782.4</v>
      </c>
      <c r="J342" s="15">
        <f t="shared" si="46"/>
        <v>195.6</v>
      </c>
      <c r="K342" s="15">
        <f t="shared" si="47"/>
        <v>978</v>
      </c>
    </row>
    <row r="343" spans="1:11" x14ac:dyDescent="0.25">
      <c r="A343" t="s">
        <v>348</v>
      </c>
      <c r="B343" s="10">
        <v>19</v>
      </c>
      <c r="C343" s="15">
        <f t="shared" si="40"/>
        <v>12.73</v>
      </c>
      <c r="D343" s="15">
        <f t="shared" si="41"/>
        <v>31.73</v>
      </c>
      <c r="E343" s="15">
        <f t="shared" si="42"/>
        <v>7.9325000000000001</v>
      </c>
      <c r="F343" s="15">
        <f t="shared" si="43"/>
        <v>39.662500000000001</v>
      </c>
      <c r="H343" s="15">
        <f t="shared" si="44"/>
        <v>26.599999999999998</v>
      </c>
      <c r="I343" s="15">
        <f t="shared" si="45"/>
        <v>45.599999999999994</v>
      </c>
      <c r="J343" s="15">
        <f t="shared" si="46"/>
        <v>11.399999999999999</v>
      </c>
      <c r="K343" s="15">
        <f t="shared" si="47"/>
        <v>56.999999999999993</v>
      </c>
    </row>
    <row r="344" spans="1:11" x14ac:dyDescent="0.25">
      <c r="A344" t="s">
        <v>349</v>
      </c>
      <c r="B344" s="10">
        <v>241</v>
      </c>
      <c r="C344" s="15">
        <f t="shared" si="40"/>
        <v>161.47</v>
      </c>
      <c r="D344" s="15">
        <f t="shared" si="41"/>
        <v>402.47</v>
      </c>
      <c r="E344" s="15">
        <f t="shared" si="42"/>
        <v>100.61750000000001</v>
      </c>
      <c r="F344" s="15">
        <f t="shared" si="43"/>
        <v>503.08750000000003</v>
      </c>
      <c r="H344" s="15">
        <f t="shared" si="44"/>
        <v>337.4</v>
      </c>
      <c r="I344" s="15">
        <f t="shared" si="45"/>
        <v>578.4</v>
      </c>
      <c r="J344" s="15">
        <f t="shared" si="46"/>
        <v>144.6</v>
      </c>
      <c r="K344" s="15">
        <f t="shared" si="47"/>
        <v>723</v>
      </c>
    </row>
    <row r="345" spans="1:11" x14ac:dyDescent="0.25">
      <c r="A345" t="s">
        <v>350</v>
      </c>
      <c r="B345" s="10">
        <v>865</v>
      </c>
      <c r="C345" s="15">
        <f t="shared" si="40"/>
        <v>579.55000000000007</v>
      </c>
      <c r="D345" s="15">
        <f t="shared" si="41"/>
        <v>1444.5500000000002</v>
      </c>
      <c r="E345" s="15">
        <f t="shared" si="42"/>
        <v>361.13750000000005</v>
      </c>
      <c r="F345" s="15">
        <f t="shared" si="43"/>
        <v>1805.6875000000002</v>
      </c>
      <c r="H345" s="15">
        <f t="shared" si="44"/>
        <v>1211</v>
      </c>
      <c r="I345" s="15">
        <f t="shared" si="45"/>
        <v>2076</v>
      </c>
      <c r="J345" s="15">
        <f t="shared" si="46"/>
        <v>519</v>
      </c>
      <c r="K345" s="15">
        <f t="shared" si="47"/>
        <v>2595</v>
      </c>
    </row>
    <row r="346" spans="1:11" x14ac:dyDescent="0.25">
      <c r="A346" t="s">
        <v>351</v>
      </c>
      <c r="B346" s="10">
        <v>686</v>
      </c>
      <c r="C346" s="15">
        <f t="shared" si="40"/>
        <v>459.62</v>
      </c>
      <c r="D346" s="15">
        <f t="shared" si="41"/>
        <v>1145.6199999999999</v>
      </c>
      <c r="E346" s="15">
        <f t="shared" si="42"/>
        <v>286.40499999999997</v>
      </c>
      <c r="F346" s="15">
        <f t="shared" si="43"/>
        <v>1432.0249999999999</v>
      </c>
      <c r="H346" s="15">
        <f t="shared" si="44"/>
        <v>960.4</v>
      </c>
      <c r="I346" s="15">
        <f t="shared" si="45"/>
        <v>1646.4</v>
      </c>
      <c r="J346" s="15">
        <f t="shared" si="46"/>
        <v>411.6</v>
      </c>
      <c r="K346" s="15">
        <f t="shared" si="47"/>
        <v>2058</v>
      </c>
    </row>
    <row r="347" spans="1:11" x14ac:dyDescent="0.25">
      <c r="A347" t="s">
        <v>352</v>
      </c>
      <c r="B347" s="10">
        <v>408</v>
      </c>
      <c r="C347" s="15">
        <f t="shared" si="40"/>
        <v>273.36</v>
      </c>
      <c r="D347" s="15">
        <f t="shared" si="41"/>
        <v>681.36</v>
      </c>
      <c r="E347" s="15">
        <f t="shared" si="42"/>
        <v>170.34</v>
      </c>
      <c r="F347" s="15">
        <f t="shared" si="43"/>
        <v>851.7</v>
      </c>
      <c r="H347" s="15">
        <f t="shared" si="44"/>
        <v>571.19999999999993</v>
      </c>
      <c r="I347" s="15">
        <f t="shared" si="45"/>
        <v>979.19999999999993</v>
      </c>
      <c r="J347" s="15">
        <f t="shared" si="46"/>
        <v>244.79999999999998</v>
      </c>
      <c r="K347" s="15">
        <f t="shared" si="47"/>
        <v>1224</v>
      </c>
    </row>
    <row r="348" spans="1:11" x14ac:dyDescent="0.25">
      <c r="A348" t="s">
        <v>353</v>
      </c>
      <c r="B348" s="10">
        <v>1131</v>
      </c>
      <c r="C348" s="15">
        <f t="shared" si="40"/>
        <v>757.7700000000001</v>
      </c>
      <c r="D348" s="15">
        <f t="shared" si="41"/>
        <v>1888.77</v>
      </c>
      <c r="E348" s="15">
        <f t="shared" si="42"/>
        <v>472.1925</v>
      </c>
      <c r="F348" s="15">
        <f t="shared" si="43"/>
        <v>2360.9625000000001</v>
      </c>
      <c r="H348" s="15">
        <f t="shared" si="44"/>
        <v>1583.3999999999999</v>
      </c>
      <c r="I348" s="15">
        <f t="shared" si="45"/>
        <v>2714.3999999999996</v>
      </c>
      <c r="J348" s="15">
        <f t="shared" si="46"/>
        <v>678.59999999999991</v>
      </c>
      <c r="K348" s="15">
        <f t="shared" si="47"/>
        <v>3392.9999999999995</v>
      </c>
    </row>
    <row r="349" spans="1:11" x14ac:dyDescent="0.25">
      <c r="A349" t="s">
        <v>354</v>
      </c>
      <c r="B349" s="10">
        <v>1010</v>
      </c>
      <c r="C349" s="15">
        <f t="shared" si="40"/>
        <v>676.7</v>
      </c>
      <c r="D349" s="15">
        <f t="shared" si="41"/>
        <v>1686.7</v>
      </c>
      <c r="E349" s="15">
        <f t="shared" si="42"/>
        <v>421.67500000000001</v>
      </c>
      <c r="F349" s="15">
        <f t="shared" si="43"/>
        <v>2108.375</v>
      </c>
      <c r="H349" s="15">
        <f t="shared" si="44"/>
        <v>1414</v>
      </c>
      <c r="I349" s="15">
        <f t="shared" si="45"/>
        <v>2424</v>
      </c>
      <c r="J349" s="15">
        <f t="shared" si="46"/>
        <v>606</v>
      </c>
      <c r="K349" s="15">
        <f t="shared" si="47"/>
        <v>3030</v>
      </c>
    </row>
    <row r="350" spans="1:11" x14ac:dyDescent="0.25">
      <c r="A350" t="s">
        <v>355</v>
      </c>
      <c r="B350" s="10">
        <v>1109</v>
      </c>
      <c r="C350" s="15">
        <f t="shared" si="40"/>
        <v>743.03000000000009</v>
      </c>
      <c r="D350" s="15">
        <f t="shared" si="41"/>
        <v>1852.0300000000002</v>
      </c>
      <c r="E350" s="15">
        <f t="shared" si="42"/>
        <v>463.00750000000005</v>
      </c>
      <c r="F350" s="15">
        <f t="shared" si="43"/>
        <v>2315.0375000000004</v>
      </c>
      <c r="H350" s="15">
        <f t="shared" si="44"/>
        <v>1552.6</v>
      </c>
      <c r="I350" s="15">
        <f t="shared" si="45"/>
        <v>2661.6</v>
      </c>
      <c r="J350" s="15">
        <f t="shared" si="46"/>
        <v>665.4</v>
      </c>
      <c r="K350" s="15">
        <f t="shared" si="47"/>
        <v>3327</v>
      </c>
    </row>
    <row r="351" spans="1:11" x14ac:dyDescent="0.25">
      <c r="A351" t="s">
        <v>356</v>
      </c>
      <c r="B351" s="10">
        <v>930</v>
      </c>
      <c r="C351" s="15">
        <f t="shared" si="40"/>
        <v>623.1</v>
      </c>
      <c r="D351" s="15">
        <f t="shared" si="41"/>
        <v>1553.1</v>
      </c>
      <c r="E351" s="15">
        <f t="shared" si="42"/>
        <v>388.27499999999998</v>
      </c>
      <c r="F351" s="15">
        <f t="shared" si="43"/>
        <v>1941.375</v>
      </c>
      <c r="H351" s="15">
        <f t="shared" si="44"/>
        <v>1302</v>
      </c>
      <c r="I351" s="15">
        <f t="shared" si="45"/>
        <v>2232</v>
      </c>
      <c r="J351" s="15">
        <f t="shared" si="46"/>
        <v>558</v>
      </c>
      <c r="K351" s="15">
        <f t="shared" si="47"/>
        <v>2790</v>
      </c>
    </row>
    <row r="352" spans="1:11" x14ac:dyDescent="0.25">
      <c r="A352" t="s">
        <v>357</v>
      </c>
      <c r="B352" s="10">
        <v>1008</v>
      </c>
      <c r="C352" s="15">
        <f t="shared" si="40"/>
        <v>675.36</v>
      </c>
      <c r="D352" s="15">
        <f t="shared" si="41"/>
        <v>1683.3600000000001</v>
      </c>
      <c r="E352" s="15">
        <f t="shared" si="42"/>
        <v>420.84000000000003</v>
      </c>
      <c r="F352" s="15">
        <f t="shared" si="43"/>
        <v>2104.2000000000003</v>
      </c>
      <c r="H352" s="15">
        <f t="shared" si="44"/>
        <v>1411.1999999999998</v>
      </c>
      <c r="I352" s="15">
        <f t="shared" si="45"/>
        <v>2419.1999999999998</v>
      </c>
      <c r="J352" s="15">
        <f t="shared" si="46"/>
        <v>604.79999999999995</v>
      </c>
      <c r="K352" s="15">
        <f t="shared" si="47"/>
        <v>3024</v>
      </c>
    </row>
    <row r="353" spans="1:11" x14ac:dyDescent="0.25">
      <c r="A353" t="s">
        <v>358</v>
      </c>
      <c r="B353" s="10">
        <v>301</v>
      </c>
      <c r="C353" s="15">
        <f t="shared" si="40"/>
        <v>201.67000000000002</v>
      </c>
      <c r="D353" s="15">
        <f t="shared" si="41"/>
        <v>502.67</v>
      </c>
      <c r="E353" s="15">
        <f t="shared" si="42"/>
        <v>125.6675</v>
      </c>
      <c r="F353" s="15">
        <f t="shared" si="43"/>
        <v>628.33749999999998</v>
      </c>
      <c r="H353" s="15">
        <f t="shared" si="44"/>
        <v>421.4</v>
      </c>
      <c r="I353" s="15">
        <f t="shared" si="45"/>
        <v>722.4</v>
      </c>
      <c r="J353" s="15">
        <f t="shared" si="46"/>
        <v>180.6</v>
      </c>
      <c r="K353" s="15">
        <f t="shared" si="47"/>
        <v>903</v>
      </c>
    </row>
    <row r="354" spans="1:11" x14ac:dyDescent="0.25">
      <c r="A354" t="s">
        <v>359</v>
      </c>
      <c r="B354" s="10">
        <v>489</v>
      </c>
      <c r="C354" s="15">
        <f t="shared" si="40"/>
        <v>327.63</v>
      </c>
      <c r="D354" s="15">
        <f t="shared" si="41"/>
        <v>816.63</v>
      </c>
      <c r="E354" s="15">
        <f t="shared" si="42"/>
        <v>204.1575</v>
      </c>
      <c r="F354" s="15">
        <f t="shared" si="43"/>
        <v>1020.7875</v>
      </c>
      <c r="H354" s="15">
        <f t="shared" si="44"/>
        <v>684.59999999999991</v>
      </c>
      <c r="I354" s="15">
        <f t="shared" si="45"/>
        <v>1173.5999999999999</v>
      </c>
      <c r="J354" s="15">
        <f t="shared" si="46"/>
        <v>293.39999999999998</v>
      </c>
      <c r="K354" s="15">
        <f t="shared" si="47"/>
        <v>1467</v>
      </c>
    </row>
    <row r="355" spans="1:11" x14ac:dyDescent="0.25">
      <c r="A355" t="s">
        <v>360</v>
      </c>
      <c r="B355" s="10">
        <v>280</v>
      </c>
      <c r="C355" s="15">
        <f t="shared" si="40"/>
        <v>187.60000000000002</v>
      </c>
      <c r="D355" s="15">
        <f t="shared" si="41"/>
        <v>467.6</v>
      </c>
      <c r="E355" s="15">
        <f t="shared" si="42"/>
        <v>116.9</v>
      </c>
      <c r="F355" s="15">
        <f t="shared" si="43"/>
        <v>584.5</v>
      </c>
      <c r="H355" s="15">
        <f t="shared" si="44"/>
        <v>392</v>
      </c>
      <c r="I355" s="15">
        <f t="shared" si="45"/>
        <v>672</v>
      </c>
      <c r="J355" s="15">
        <f t="shared" si="46"/>
        <v>168</v>
      </c>
      <c r="K355" s="15">
        <f t="shared" si="47"/>
        <v>840</v>
      </c>
    </row>
    <row r="356" spans="1:11" x14ac:dyDescent="0.25">
      <c r="A356" t="s">
        <v>361</v>
      </c>
      <c r="B356" s="10">
        <v>565</v>
      </c>
      <c r="C356" s="15">
        <f t="shared" si="40"/>
        <v>378.55</v>
      </c>
      <c r="D356" s="15">
        <f t="shared" si="41"/>
        <v>943.55</v>
      </c>
      <c r="E356" s="15">
        <f t="shared" si="42"/>
        <v>235.88749999999999</v>
      </c>
      <c r="F356" s="15">
        <f t="shared" si="43"/>
        <v>1179.4375</v>
      </c>
      <c r="H356" s="15">
        <f t="shared" si="44"/>
        <v>791</v>
      </c>
      <c r="I356" s="15">
        <f t="shared" si="45"/>
        <v>1356</v>
      </c>
      <c r="J356" s="15">
        <f t="shared" si="46"/>
        <v>339</v>
      </c>
      <c r="K356" s="15">
        <f t="shared" si="47"/>
        <v>1695</v>
      </c>
    </row>
    <row r="357" spans="1:11" x14ac:dyDescent="0.25">
      <c r="A357" t="s">
        <v>362</v>
      </c>
      <c r="B357" s="10">
        <v>683</v>
      </c>
      <c r="C357" s="15">
        <f t="shared" si="40"/>
        <v>457.61</v>
      </c>
      <c r="D357" s="15">
        <f t="shared" si="41"/>
        <v>1140.6100000000001</v>
      </c>
      <c r="E357" s="15">
        <f t="shared" si="42"/>
        <v>285.15250000000003</v>
      </c>
      <c r="F357" s="15">
        <f t="shared" si="43"/>
        <v>1425.7625000000003</v>
      </c>
      <c r="H357" s="15">
        <f t="shared" si="44"/>
        <v>956.19999999999993</v>
      </c>
      <c r="I357" s="15">
        <f t="shared" si="45"/>
        <v>1639.1999999999998</v>
      </c>
      <c r="J357" s="15">
        <f t="shared" si="46"/>
        <v>409.79999999999995</v>
      </c>
      <c r="K357" s="15">
        <f t="shared" si="47"/>
        <v>2049</v>
      </c>
    </row>
    <row r="358" spans="1:11" x14ac:dyDescent="0.25">
      <c r="A358" t="s">
        <v>363</v>
      </c>
      <c r="B358" s="10">
        <v>882</v>
      </c>
      <c r="C358" s="15">
        <f t="shared" si="40"/>
        <v>590.94000000000005</v>
      </c>
      <c r="D358" s="15">
        <f t="shared" si="41"/>
        <v>1472.94</v>
      </c>
      <c r="E358" s="15">
        <f t="shared" si="42"/>
        <v>368.23500000000001</v>
      </c>
      <c r="F358" s="15">
        <f t="shared" si="43"/>
        <v>1841.1750000000002</v>
      </c>
      <c r="H358" s="15">
        <f t="shared" si="44"/>
        <v>1234.8</v>
      </c>
      <c r="I358" s="15">
        <f t="shared" si="45"/>
        <v>2116.8000000000002</v>
      </c>
      <c r="J358" s="15">
        <f t="shared" si="46"/>
        <v>529.20000000000005</v>
      </c>
      <c r="K358" s="15">
        <f t="shared" si="47"/>
        <v>2646</v>
      </c>
    </row>
    <row r="359" spans="1:11" x14ac:dyDescent="0.25">
      <c r="A359" t="s">
        <v>364</v>
      </c>
      <c r="B359" s="10">
        <v>1002</v>
      </c>
      <c r="C359" s="15">
        <f t="shared" si="40"/>
        <v>671.34</v>
      </c>
      <c r="D359" s="15">
        <f t="shared" si="41"/>
        <v>1673.3400000000001</v>
      </c>
      <c r="E359" s="15">
        <f t="shared" si="42"/>
        <v>418.33500000000004</v>
      </c>
      <c r="F359" s="15">
        <f t="shared" si="43"/>
        <v>2091.6750000000002</v>
      </c>
      <c r="H359" s="15">
        <f t="shared" si="44"/>
        <v>1402.8</v>
      </c>
      <c r="I359" s="15">
        <f t="shared" si="45"/>
        <v>2404.8000000000002</v>
      </c>
      <c r="J359" s="15">
        <f t="shared" si="46"/>
        <v>601.20000000000005</v>
      </c>
      <c r="K359" s="15">
        <f t="shared" si="47"/>
        <v>3006</v>
      </c>
    </row>
    <row r="360" spans="1:11" x14ac:dyDescent="0.25">
      <c r="A360" t="s">
        <v>365</v>
      </c>
      <c r="B360" s="10">
        <v>24</v>
      </c>
      <c r="C360" s="15">
        <f t="shared" si="40"/>
        <v>16.080000000000002</v>
      </c>
      <c r="D360" s="15">
        <f t="shared" si="41"/>
        <v>40.08</v>
      </c>
      <c r="E360" s="15">
        <f t="shared" si="42"/>
        <v>10.02</v>
      </c>
      <c r="F360" s="15">
        <f t="shared" si="43"/>
        <v>50.099999999999994</v>
      </c>
      <c r="H360" s="15">
        <f t="shared" si="44"/>
        <v>33.599999999999994</v>
      </c>
      <c r="I360" s="15">
        <f t="shared" si="45"/>
        <v>57.599999999999994</v>
      </c>
      <c r="J360" s="15">
        <f t="shared" si="46"/>
        <v>14.399999999999999</v>
      </c>
      <c r="K360" s="15">
        <f t="shared" si="47"/>
        <v>72</v>
      </c>
    </row>
    <row r="361" spans="1:11" x14ac:dyDescent="0.25">
      <c r="A361" t="s">
        <v>366</v>
      </c>
      <c r="B361" s="10">
        <v>114</v>
      </c>
      <c r="C361" s="15">
        <f t="shared" si="40"/>
        <v>76.38000000000001</v>
      </c>
      <c r="D361" s="15">
        <f t="shared" si="41"/>
        <v>190.38</v>
      </c>
      <c r="E361" s="15">
        <f t="shared" si="42"/>
        <v>47.594999999999999</v>
      </c>
      <c r="F361" s="15">
        <f t="shared" si="43"/>
        <v>237.97499999999999</v>
      </c>
      <c r="H361" s="15">
        <f t="shared" si="44"/>
        <v>159.6</v>
      </c>
      <c r="I361" s="15">
        <f t="shared" si="45"/>
        <v>273.60000000000002</v>
      </c>
      <c r="J361" s="15">
        <f t="shared" si="46"/>
        <v>68.400000000000006</v>
      </c>
      <c r="K361" s="15">
        <f t="shared" si="47"/>
        <v>342</v>
      </c>
    </row>
    <row r="362" spans="1:11" x14ac:dyDescent="0.25">
      <c r="A362" t="s">
        <v>367</v>
      </c>
      <c r="B362" s="10">
        <v>144</v>
      </c>
      <c r="C362" s="15">
        <f t="shared" si="40"/>
        <v>96.48</v>
      </c>
      <c r="D362" s="15">
        <f t="shared" si="41"/>
        <v>240.48000000000002</v>
      </c>
      <c r="E362" s="15">
        <f t="shared" si="42"/>
        <v>60.120000000000005</v>
      </c>
      <c r="F362" s="15">
        <f t="shared" si="43"/>
        <v>300.60000000000002</v>
      </c>
      <c r="H362" s="15">
        <f t="shared" si="44"/>
        <v>201.6</v>
      </c>
      <c r="I362" s="15">
        <f t="shared" si="45"/>
        <v>345.6</v>
      </c>
      <c r="J362" s="15">
        <f t="shared" si="46"/>
        <v>86.4</v>
      </c>
      <c r="K362" s="15">
        <f t="shared" si="47"/>
        <v>432</v>
      </c>
    </row>
    <row r="363" spans="1:11" x14ac:dyDescent="0.25">
      <c r="A363" t="s">
        <v>368</v>
      </c>
      <c r="B363" s="10">
        <v>510</v>
      </c>
      <c r="C363" s="15">
        <f t="shared" si="40"/>
        <v>341.70000000000005</v>
      </c>
      <c r="D363" s="15">
        <f t="shared" si="41"/>
        <v>851.7</v>
      </c>
      <c r="E363" s="15">
        <f t="shared" si="42"/>
        <v>212.92500000000001</v>
      </c>
      <c r="F363" s="15">
        <f t="shared" si="43"/>
        <v>1064.625</v>
      </c>
      <c r="H363" s="15">
        <f t="shared" si="44"/>
        <v>714</v>
      </c>
      <c r="I363" s="15">
        <f t="shared" si="45"/>
        <v>1224</v>
      </c>
      <c r="J363" s="15">
        <f t="shared" si="46"/>
        <v>306</v>
      </c>
      <c r="K363" s="15">
        <f t="shared" si="47"/>
        <v>1530</v>
      </c>
    </row>
    <row r="364" spans="1:11" x14ac:dyDescent="0.25">
      <c r="A364" t="s">
        <v>369</v>
      </c>
      <c r="B364" s="10">
        <v>210</v>
      </c>
      <c r="C364" s="15">
        <f t="shared" si="40"/>
        <v>140.70000000000002</v>
      </c>
      <c r="D364" s="15">
        <f t="shared" si="41"/>
        <v>350.70000000000005</v>
      </c>
      <c r="E364" s="15">
        <f t="shared" si="42"/>
        <v>87.675000000000011</v>
      </c>
      <c r="F364" s="15">
        <f t="shared" si="43"/>
        <v>438.37500000000006</v>
      </c>
      <c r="H364" s="15">
        <f t="shared" si="44"/>
        <v>294</v>
      </c>
      <c r="I364" s="15">
        <f t="shared" si="45"/>
        <v>504</v>
      </c>
      <c r="J364" s="15">
        <f t="shared" si="46"/>
        <v>126</v>
      </c>
      <c r="K364" s="15">
        <f t="shared" si="47"/>
        <v>630</v>
      </c>
    </row>
    <row r="365" spans="1:11" x14ac:dyDescent="0.25">
      <c r="A365" t="s">
        <v>370</v>
      </c>
      <c r="B365" s="10">
        <v>510</v>
      </c>
      <c r="C365" s="15">
        <f t="shared" si="40"/>
        <v>341.70000000000005</v>
      </c>
      <c r="D365" s="15">
        <f t="shared" si="41"/>
        <v>851.7</v>
      </c>
      <c r="E365" s="15">
        <f t="shared" si="42"/>
        <v>212.92500000000001</v>
      </c>
      <c r="F365" s="15">
        <f t="shared" si="43"/>
        <v>1064.625</v>
      </c>
      <c r="H365" s="15">
        <f t="shared" si="44"/>
        <v>714</v>
      </c>
      <c r="I365" s="15">
        <f t="shared" si="45"/>
        <v>1224</v>
      </c>
      <c r="J365" s="15">
        <f t="shared" si="46"/>
        <v>306</v>
      </c>
      <c r="K365" s="15">
        <f t="shared" si="47"/>
        <v>1530</v>
      </c>
    </row>
    <row r="366" spans="1:11" x14ac:dyDescent="0.25">
      <c r="A366" t="s">
        <v>371</v>
      </c>
      <c r="B366" s="10">
        <v>16</v>
      </c>
      <c r="C366" s="15">
        <f t="shared" si="40"/>
        <v>10.72</v>
      </c>
      <c r="D366" s="15">
        <f t="shared" si="41"/>
        <v>26.72</v>
      </c>
      <c r="E366" s="15">
        <f t="shared" si="42"/>
        <v>6.68</v>
      </c>
      <c r="F366" s="15">
        <f t="shared" si="43"/>
        <v>33.4</v>
      </c>
      <c r="H366" s="15">
        <f t="shared" si="44"/>
        <v>22.4</v>
      </c>
      <c r="I366" s="15">
        <f t="shared" si="45"/>
        <v>38.4</v>
      </c>
      <c r="J366" s="15">
        <f t="shared" si="46"/>
        <v>9.6</v>
      </c>
      <c r="K366" s="15">
        <f t="shared" si="47"/>
        <v>48</v>
      </c>
    </row>
    <row r="367" spans="1:11" x14ac:dyDescent="0.25">
      <c r="A367" t="s">
        <v>372</v>
      </c>
      <c r="B367" s="10">
        <v>1136</v>
      </c>
      <c r="C367" s="15">
        <f t="shared" si="40"/>
        <v>761.12</v>
      </c>
      <c r="D367" s="15">
        <f t="shared" si="41"/>
        <v>1897.12</v>
      </c>
      <c r="E367" s="15">
        <f t="shared" si="42"/>
        <v>474.28</v>
      </c>
      <c r="F367" s="15">
        <f t="shared" si="43"/>
        <v>2371.3999999999996</v>
      </c>
      <c r="H367" s="15">
        <f t="shared" si="44"/>
        <v>1590.3999999999999</v>
      </c>
      <c r="I367" s="15">
        <f t="shared" si="45"/>
        <v>2726.3999999999996</v>
      </c>
      <c r="J367" s="15">
        <f t="shared" si="46"/>
        <v>681.59999999999991</v>
      </c>
      <c r="K367" s="15">
        <f t="shared" si="47"/>
        <v>3407.9999999999995</v>
      </c>
    </row>
    <row r="368" spans="1:11" x14ac:dyDescent="0.25">
      <c r="A368" t="s">
        <v>373</v>
      </c>
      <c r="B368" s="10">
        <v>787</v>
      </c>
      <c r="C368" s="15">
        <f t="shared" si="40"/>
        <v>527.29000000000008</v>
      </c>
      <c r="D368" s="15">
        <f t="shared" si="41"/>
        <v>1314.29</v>
      </c>
      <c r="E368" s="15">
        <f t="shared" si="42"/>
        <v>328.57249999999999</v>
      </c>
      <c r="F368" s="15">
        <f t="shared" si="43"/>
        <v>1642.8625</v>
      </c>
      <c r="H368" s="15">
        <f t="shared" si="44"/>
        <v>1101.8</v>
      </c>
      <c r="I368" s="15">
        <f t="shared" si="45"/>
        <v>1888.8</v>
      </c>
      <c r="J368" s="15">
        <f t="shared" si="46"/>
        <v>472.2</v>
      </c>
      <c r="K368" s="15">
        <f t="shared" si="47"/>
        <v>2361</v>
      </c>
    </row>
    <row r="369" spans="1:11" x14ac:dyDescent="0.25">
      <c r="A369" t="s">
        <v>374</v>
      </c>
      <c r="B369" s="10">
        <v>47</v>
      </c>
      <c r="C369" s="15">
        <f t="shared" si="40"/>
        <v>31.490000000000002</v>
      </c>
      <c r="D369" s="15">
        <f t="shared" si="41"/>
        <v>78.490000000000009</v>
      </c>
      <c r="E369" s="15">
        <f t="shared" si="42"/>
        <v>19.622500000000002</v>
      </c>
      <c r="F369" s="15">
        <f t="shared" si="43"/>
        <v>98.112500000000011</v>
      </c>
      <c r="H369" s="15">
        <f t="shared" si="44"/>
        <v>65.8</v>
      </c>
      <c r="I369" s="15">
        <f t="shared" si="45"/>
        <v>112.8</v>
      </c>
      <c r="J369" s="15">
        <f t="shared" si="46"/>
        <v>28.2</v>
      </c>
      <c r="K369" s="15">
        <f t="shared" si="47"/>
        <v>141</v>
      </c>
    </row>
    <row r="370" spans="1:11" x14ac:dyDescent="0.25">
      <c r="A370" t="s">
        <v>375</v>
      </c>
      <c r="B370" s="10">
        <v>588</v>
      </c>
      <c r="C370" s="15">
        <f t="shared" si="40"/>
        <v>393.96000000000004</v>
      </c>
      <c r="D370" s="15">
        <f t="shared" si="41"/>
        <v>981.96</v>
      </c>
      <c r="E370" s="15">
        <f t="shared" si="42"/>
        <v>245.49</v>
      </c>
      <c r="F370" s="15">
        <f t="shared" si="43"/>
        <v>1227.45</v>
      </c>
      <c r="H370" s="15">
        <f t="shared" si="44"/>
        <v>823.19999999999993</v>
      </c>
      <c r="I370" s="15">
        <f t="shared" si="45"/>
        <v>1411.1999999999998</v>
      </c>
      <c r="J370" s="15">
        <f t="shared" si="46"/>
        <v>352.79999999999995</v>
      </c>
      <c r="K370" s="15">
        <f t="shared" si="47"/>
        <v>1763.9999999999998</v>
      </c>
    </row>
    <row r="371" spans="1:11" x14ac:dyDescent="0.25">
      <c r="A371" t="s">
        <v>376</v>
      </c>
      <c r="B371" s="10">
        <v>1235</v>
      </c>
      <c r="C371" s="15">
        <f t="shared" si="40"/>
        <v>827.45</v>
      </c>
      <c r="D371" s="15">
        <f t="shared" si="41"/>
        <v>2062.4499999999998</v>
      </c>
      <c r="E371" s="15">
        <f t="shared" si="42"/>
        <v>515.61249999999995</v>
      </c>
      <c r="F371" s="15">
        <f t="shared" si="43"/>
        <v>2578.0625</v>
      </c>
      <c r="H371" s="15">
        <f t="shared" si="44"/>
        <v>1729</v>
      </c>
      <c r="I371" s="15">
        <f t="shared" si="45"/>
        <v>2964</v>
      </c>
      <c r="J371" s="15">
        <f t="shared" si="46"/>
        <v>741</v>
      </c>
      <c r="K371" s="15">
        <f t="shared" si="47"/>
        <v>3705</v>
      </c>
    </row>
    <row r="372" spans="1:11" x14ac:dyDescent="0.25">
      <c r="A372" t="s">
        <v>377</v>
      </c>
      <c r="B372" s="10">
        <v>1278</v>
      </c>
      <c r="C372" s="15">
        <f t="shared" si="40"/>
        <v>856.2600000000001</v>
      </c>
      <c r="D372" s="15">
        <f t="shared" si="41"/>
        <v>2134.2600000000002</v>
      </c>
      <c r="E372" s="15">
        <f t="shared" si="42"/>
        <v>533.56500000000005</v>
      </c>
      <c r="F372" s="15">
        <f t="shared" si="43"/>
        <v>2667.8250000000003</v>
      </c>
      <c r="H372" s="15">
        <f t="shared" si="44"/>
        <v>1789.1999999999998</v>
      </c>
      <c r="I372" s="15">
        <f t="shared" si="45"/>
        <v>3067.2</v>
      </c>
      <c r="J372" s="15">
        <f t="shared" si="46"/>
        <v>766.8</v>
      </c>
      <c r="K372" s="15">
        <f t="shared" si="47"/>
        <v>3834</v>
      </c>
    </row>
    <row r="373" spans="1:11" x14ac:dyDescent="0.25">
      <c r="A373" t="s">
        <v>378</v>
      </c>
      <c r="B373" s="10">
        <v>757</v>
      </c>
      <c r="C373" s="15">
        <f t="shared" si="40"/>
        <v>507.19000000000005</v>
      </c>
      <c r="D373" s="15">
        <f t="shared" si="41"/>
        <v>1264.19</v>
      </c>
      <c r="E373" s="15">
        <f t="shared" si="42"/>
        <v>316.04750000000001</v>
      </c>
      <c r="F373" s="15">
        <f t="shared" si="43"/>
        <v>1580.2375000000002</v>
      </c>
      <c r="H373" s="15">
        <f t="shared" si="44"/>
        <v>1059.8</v>
      </c>
      <c r="I373" s="15">
        <f t="shared" si="45"/>
        <v>1816.8</v>
      </c>
      <c r="J373" s="15">
        <f t="shared" si="46"/>
        <v>454.2</v>
      </c>
      <c r="K373" s="15">
        <f t="shared" si="47"/>
        <v>2271</v>
      </c>
    </row>
    <row r="374" spans="1:11" x14ac:dyDescent="0.25">
      <c r="A374" t="s">
        <v>379</v>
      </c>
      <c r="B374" s="10">
        <v>927</v>
      </c>
      <c r="C374" s="15">
        <f t="shared" si="40"/>
        <v>621.09</v>
      </c>
      <c r="D374" s="15">
        <f t="shared" si="41"/>
        <v>1548.0900000000001</v>
      </c>
      <c r="E374" s="15">
        <f t="shared" si="42"/>
        <v>387.02250000000004</v>
      </c>
      <c r="F374" s="15">
        <f t="shared" si="43"/>
        <v>1935.1125000000002</v>
      </c>
      <c r="H374" s="15">
        <f t="shared" si="44"/>
        <v>1297.8</v>
      </c>
      <c r="I374" s="15">
        <f t="shared" si="45"/>
        <v>2224.8000000000002</v>
      </c>
      <c r="J374" s="15">
        <f t="shared" si="46"/>
        <v>556.20000000000005</v>
      </c>
      <c r="K374" s="15">
        <f t="shared" si="47"/>
        <v>2781</v>
      </c>
    </row>
    <row r="375" spans="1:11" x14ac:dyDescent="0.25">
      <c r="A375" t="s">
        <v>380</v>
      </c>
      <c r="B375" s="10">
        <v>706</v>
      </c>
      <c r="C375" s="15">
        <f t="shared" si="40"/>
        <v>473.02000000000004</v>
      </c>
      <c r="D375" s="15">
        <f t="shared" si="41"/>
        <v>1179.02</v>
      </c>
      <c r="E375" s="15">
        <f t="shared" si="42"/>
        <v>294.755</v>
      </c>
      <c r="F375" s="15">
        <f t="shared" si="43"/>
        <v>1473.7750000000001</v>
      </c>
      <c r="H375" s="15">
        <f t="shared" si="44"/>
        <v>988.4</v>
      </c>
      <c r="I375" s="15">
        <f t="shared" si="45"/>
        <v>1694.4</v>
      </c>
      <c r="J375" s="15">
        <f t="shared" si="46"/>
        <v>423.6</v>
      </c>
      <c r="K375" s="15">
        <f t="shared" si="47"/>
        <v>2118</v>
      </c>
    </row>
    <row r="376" spans="1:11" x14ac:dyDescent="0.25">
      <c r="A376" t="s">
        <v>381</v>
      </c>
      <c r="B376" s="10">
        <v>734</v>
      </c>
      <c r="C376" s="15">
        <f t="shared" si="40"/>
        <v>491.78000000000003</v>
      </c>
      <c r="D376" s="15">
        <f t="shared" si="41"/>
        <v>1225.78</v>
      </c>
      <c r="E376" s="15">
        <f t="shared" si="42"/>
        <v>306.44499999999999</v>
      </c>
      <c r="F376" s="15">
        <f t="shared" si="43"/>
        <v>1532.2249999999999</v>
      </c>
      <c r="H376" s="15">
        <f t="shared" si="44"/>
        <v>1027.5999999999999</v>
      </c>
      <c r="I376" s="15">
        <f t="shared" si="45"/>
        <v>1761.6</v>
      </c>
      <c r="J376" s="15">
        <f t="shared" si="46"/>
        <v>440.4</v>
      </c>
      <c r="K376" s="15">
        <f t="shared" si="47"/>
        <v>2202</v>
      </c>
    </row>
    <row r="377" spans="1:11" x14ac:dyDescent="0.25">
      <c r="A377" t="s">
        <v>382</v>
      </c>
      <c r="B377" s="10">
        <v>169</v>
      </c>
      <c r="C377" s="15">
        <f t="shared" si="40"/>
        <v>113.23</v>
      </c>
      <c r="D377" s="15">
        <f t="shared" si="41"/>
        <v>282.23</v>
      </c>
      <c r="E377" s="15">
        <f t="shared" si="42"/>
        <v>70.557500000000005</v>
      </c>
      <c r="F377" s="15">
        <f t="shared" si="43"/>
        <v>352.78750000000002</v>
      </c>
      <c r="H377" s="15">
        <f t="shared" si="44"/>
        <v>236.6</v>
      </c>
      <c r="I377" s="15">
        <f t="shared" si="45"/>
        <v>405.6</v>
      </c>
      <c r="J377" s="15">
        <f t="shared" si="46"/>
        <v>101.4</v>
      </c>
      <c r="K377" s="15">
        <f t="shared" si="47"/>
        <v>507</v>
      </c>
    </row>
    <row r="378" spans="1:11" x14ac:dyDescent="0.25">
      <c r="A378" t="s">
        <v>383</v>
      </c>
      <c r="B378" s="10">
        <v>60</v>
      </c>
      <c r="C378" s="15">
        <f t="shared" si="40"/>
        <v>40.200000000000003</v>
      </c>
      <c r="D378" s="15">
        <f t="shared" si="41"/>
        <v>100.2</v>
      </c>
      <c r="E378" s="15">
        <f t="shared" si="42"/>
        <v>25.05</v>
      </c>
      <c r="F378" s="15">
        <f t="shared" si="43"/>
        <v>125.25</v>
      </c>
      <c r="H378" s="15">
        <f t="shared" si="44"/>
        <v>84</v>
      </c>
      <c r="I378" s="15">
        <f t="shared" si="45"/>
        <v>144</v>
      </c>
      <c r="J378" s="15">
        <f t="shared" si="46"/>
        <v>36</v>
      </c>
      <c r="K378" s="15">
        <f t="shared" si="47"/>
        <v>180</v>
      </c>
    </row>
    <row r="379" spans="1:11" x14ac:dyDescent="0.25">
      <c r="A379" t="s">
        <v>384</v>
      </c>
      <c r="B379" s="10">
        <v>1275</v>
      </c>
      <c r="C379" s="15">
        <f t="shared" si="40"/>
        <v>854.25</v>
      </c>
      <c r="D379" s="15">
        <f t="shared" si="41"/>
        <v>2129.25</v>
      </c>
      <c r="E379" s="15">
        <f t="shared" si="42"/>
        <v>532.3125</v>
      </c>
      <c r="F379" s="15">
        <f t="shared" si="43"/>
        <v>2661.5625</v>
      </c>
      <c r="H379" s="15">
        <f t="shared" si="44"/>
        <v>1785</v>
      </c>
      <c r="I379" s="15">
        <f t="shared" si="45"/>
        <v>3060</v>
      </c>
      <c r="J379" s="15">
        <f t="shared" si="46"/>
        <v>765</v>
      </c>
      <c r="K379" s="15">
        <f t="shared" si="47"/>
        <v>3825</v>
      </c>
    </row>
    <row r="380" spans="1:11" x14ac:dyDescent="0.25">
      <c r="A380" t="s">
        <v>385</v>
      </c>
      <c r="B380" s="10">
        <v>1282</v>
      </c>
      <c r="C380" s="15">
        <f t="shared" si="40"/>
        <v>858.94</v>
      </c>
      <c r="D380" s="15">
        <f t="shared" si="41"/>
        <v>2140.94</v>
      </c>
      <c r="E380" s="15">
        <f t="shared" si="42"/>
        <v>535.23500000000001</v>
      </c>
      <c r="F380" s="15">
        <f t="shared" si="43"/>
        <v>2676.1750000000002</v>
      </c>
      <c r="H380" s="15">
        <f t="shared" si="44"/>
        <v>1794.8</v>
      </c>
      <c r="I380" s="15">
        <f t="shared" si="45"/>
        <v>3076.8</v>
      </c>
      <c r="J380" s="15">
        <f t="shared" si="46"/>
        <v>769.2</v>
      </c>
      <c r="K380" s="15">
        <f t="shared" si="47"/>
        <v>3846</v>
      </c>
    </row>
    <row r="381" spans="1:11" x14ac:dyDescent="0.25">
      <c r="A381" t="s">
        <v>386</v>
      </c>
      <c r="B381" s="10">
        <v>742</v>
      </c>
      <c r="C381" s="15">
        <f t="shared" si="40"/>
        <v>497.14000000000004</v>
      </c>
      <c r="D381" s="15">
        <f t="shared" si="41"/>
        <v>1239.1400000000001</v>
      </c>
      <c r="E381" s="15">
        <f t="shared" si="42"/>
        <v>309.78500000000003</v>
      </c>
      <c r="F381" s="15">
        <f t="shared" si="43"/>
        <v>1548.9250000000002</v>
      </c>
      <c r="H381" s="15">
        <f t="shared" si="44"/>
        <v>1038.8</v>
      </c>
      <c r="I381" s="15">
        <f t="shared" si="45"/>
        <v>1780.8</v>
      </c>
      <c r="J381" s="15">
        <f t="shared" si="46"/>
        <v>445.2</v>
      </c>
      <c r="K381" s="15">
        <f t="shared" si="47"/>
        <v>2226</v>
      </c>
    </row>
    <row r="382" spans="1:11" x14ac:dyDescent="0.25">
      <c r="A382" t="s">
        <v>387</v>
      </c>
      <c r="B382" s="10">
        <v>1113</v>
      </c>
      <c r="C382" s="15">
        <f t="shared" si="40"/>
        <v>745.71</v>
      </c>
      <c r="D382" s="15">
        <f t="shared" si="41"/>
        <v>1858.71</v>
      </c>
      <c r="E382" s="15">
        <f t="shared" si="42"/>
        <v>464.67750000000001</v>
      </c>
      <c r="F382" s="15">
        <f t="shared" si="43"/>
        <v>2323.3874999999998</v>
      </c>
      <c r="H382" s="15">
        <f t="shared" si="44"/>
        <v>1558.1999999999998</v>
      </c>
      <c r="I382" s="15">
        <f t="shared" si="45"/>
        <v>2671.2</v>
      </c>
      <c r="J382" s="15">
        <f t="shared" si="46"/>
        <v>667.8</v>
      </c>
      <c r="K382" s="15">
        <f t="shared" si="47"/>
        <v>3339</v>
      </c>
    </row>
    <row r="383" spans="1:11" x14ac:dyDescent="0.25">
      <c r="A383" t="s">
        <v>388</v>
      </c>
      <c r="B383" s="10">
        <v>50</v>
      </c>
      <c r="C383" s="15">
        <f t="shared" si="40"/>
        <v>33.5</v>
      </c>
      <c r="D383" s="15">
        <f t="shared" si="41"/>
        <v>83.5</v>
      </c>
      <c r="E383" s="15">
        <f t="shared" si="42"/>
        <v>20.875</v>
      </c>
      <c r="F383" s="15">
        <f t="shared" si="43"/>
        <v>104.375</v>
      </c>
      <c r="H383" s="15">
        <f t="shared" si="44"/>
        <v>70</v>
      </c>
      <c r="I383" s="15">
        <f t="shared" si="45"/>
        <v>120</v>
      </c>
      <c r="J383" s="15">
        <f t="shared" si="46"/>
        <v>30</v>
      </c>
      <c r="K383" s="15">
        <f t="shared" si="47"/>
        <v>150</v>
      </c>
    </row>
    <row r="384" spans="1:11" x14ac:dyDescent="0.25">
      <c r="A384" t="s">
        <v>389</v>
      </c>
      <c r="B384" s="10">
        <v>527</v>
      </c>
      <c r="C384" s="15">
        <f t="shared" si="40"/>
        <v>353.09000000000003</v>
      </c>
      <c r="D384" s="15">
        <f t="shared" si="41"/>
        <v>880.09</v>
      </c>
      <c r="E384" s="15">
        <f t="shared" si="42"/>
        <v>220.02250000000001</v>
      </c>
      <c r="F384" s="15">
        <f t="shared" si="43"/>
        <v>1100.1125</v>
      </c>
      <c r="H384" s="15">
        <f t="shared" si="44"/>
        <v>737.8</v>
      </c>
      <c r="I384" s="15">
        <f t="shared" si="45"/>
        <v>1264.8</v>
      </c>
      <c r="J384" s="15">
        <f t="shared" si="46"/>
        <v>316.2</v>
      </c>
      <c r="K384" s="15">
        <f t="shared" si="47"/>
        <v>1581</v>
      </c>
    </row>
    <row r="385" spans="1:11" x14ac:dyDescent="0.25">
      <c r="A385" t="s">
        <v>390</v>
      </c>
      <c r="B385" s="10">
        <v>964</v>
      </c>
      <c r="C385" s="15">
        <f t="shared" si="40"/>
        <v>645.88</v>
      </c>
      <c r="D385" s="15">
        <f t="shared" si="41"/>
        <v>1609.88</v>
      </c>
      <c r="E385" s="15">
        <f t="shared" si="42"/>
        <v>402.47</v>
      </c>
      <c r="F385" s="15">
        <f t="shared" si="43"/>
        <v>2012.3500000000001</v>
      </c>
      <c r="H385" s="15">
        <f t="shared" si="44"/>
        <v>1349.6</v>
      </c>
      <c r="I385" s="15">
        <f t="shared" si="45"/>
        <v>2313.6</v>
      </c>
      <c r="J385" s="15">
        <f t="shared" si="46"/>
        <v>578.4</v>
      </c>
      <c r="K385" s="15">
        <f t="shared" si="47"/>
        <v>2892</v>
      </c>
    </row>
    <row r="386" spans="1:11" x14ac:dyDescent="0.25">
      <c r="A386" t="s">
        <v>391</v>
      </c>
      <c r="B386" s="10">
        <v>255</v>
      </c>
      <c r="C386" s="15">
        <f t="shared" si="40"/>
        <v>170.85000000000002</v>
      </c>
      <c r="D386" s="15">
        <f t="shared" si="41"/>
        <v>425.85</v>
      </c>
      <c r="E386" s="15">
        <f t="shared" si="42"/>
        <v>106.46250000000001</v>
      </c>
      <c r="F386" s="15">
        <f t="shared" si="43"/>
        <v>532.3125</v>
      </c>
      <c r="H386" s="15">
        <f t="shared" si="44"/>
        <v>357</v>
      </c>
      <c r="I386" s="15">
        <f t="shared" si="45"/>
        <v>612</v>
      </c>
      <c r="J386" s="15">
        <f t="shared" si="46"/>
        <v>153</v>
      </c>
      <c r="K386" s="15">
        <f t="shared" si="47"/>
        <v>765</v>
      </c>
    </row>
    <row r="387" spans="1:11" x14ac:dyDescent="0.25">
      <c r="A387" t="s">
        <v>392</v>
      </c>
      <c r="B387" s="10">
        <v>1246</v>
      </c>
      <c r="C387" s="15">
        <f t="shared" si="40"/>
        <v>834.82</v>
      </c>
      <c r="D387" s="15">
        <f t="shared" si="41"/>
        <v>2080.8200000000002</v>
      </c>
      <c r="E387" s="15">
        <f t="shared" si="42"/>
        <v>520.20500000000004</v>
      </c>
      <c r="F387" s="15">
        <f t="shared" si="43"/>
        <v>2601.0250000000001</v>
      </c>
      <c r="H387" s="15">
        <f t="shared" si="44"/>
        <v>1744.3999999999999</v>
      </c>
      <c r="I387" s="15">
        <f t="shared" si="45"/>
        <v>2990.3999999999996</v>
      </c>
      <c r="J387" s="15">
        <f t="shared" si="46"/>
        <v>747.59999999999991</v>
      </c>
      <c r="K387" s="15">
        <f t="shared" si="47"/>
        <v>3737.9999999999995</v>
      </c>
    </row>
    <row r="388" spans="1:11" x14ac:dyDescent="0.25">
      <c r="A388" t="s">
        <v>393</v>
      </c>
      <c r="B388" s="10">
        <v>1070</v>
      </c>
      <c r="C388" s="15">
        <f t="shared" si="40"/>
        <v>716.90000000000009</v>
      </c>
      <c r="D388" s="15">
        <f t="shared" si="41"/>
        <v>1786.9</v>
      </c>
      <c r="E388" s="15">
        <f t="shared" si="42"/>
        <v>446.72500000000002</v>
      </c>
      <c r="F388" s="15">
        <f t="shared" si="43"/>
        <v>2233.625</v>
      </c>
      <c r="H388" s="15">
        <f t="shared" si="44"/>
        <v>1498</v>
      </c>
      <c r="I388" s="15">
        <f t="shared" si="45"/>
        <v>2568</v>
      </c>
      <c r="J388" s="15">
        <f t="shared" si="46"/>
        <v>642</v>
      </c>
      <c r="K388" s="15">
        <f t="shared" si="47"/>
        <v>3210</v>
      </c>
    </row>
    <row r="389" spans="1:11" x14ac:dyDescent="0.25">
      <c r="A389" t="s">
        <v>394</v>
      </c>
      <c r="B389" s="10">
        <v>990</v>
      </c>
      <c r="C389" s="15">
        <f t="shared" si="40"/>
        <v>663.30000000000007</v>
      </c>
      <c r="D389" s="15">
        <f t="shared" si="41"/>
        <v>1653.3000000000002</v>
      </c>
      <c r="E389" s="15">
        <f t="shared" si="42"/>
        <v>413.32500000000005</v>
      </c>
      <c r="F389" s="15">
        <f t="shared" si="43"/>
        <v>2066.625</v>
      </c>
      <c r="H389" s="15">
        <f t="shared" si="44"/>
        <v>1386</v>
      </c>
      <c r="I389" s="15">
        <f t="shared" si="45"/>
        <v>2376</v>
      </c>
      <c r="J389" s="15">
        <f t="shared" si="46"/>
        <v>594</v>
      </c>
      <c r="K389" s="15">
        <f t="shared" si="47"/>
        <v>2970</v>
      </c>
    </row>
    <row r="390" spans="1:11" x14ac:dyDescent="0.25">
      <c r="A390" t="s">
        <v>395</v>
      </c>
      <c r="B390" s="10">
        <v>1255</v>
      </c>
      <c r="C390" s="15">
        <f t="shared" ref="C390:C453" si="48">$B390*C$3</f>
        <v>840.85</v>
      </c>
      <c r="D390" s="15">
        <f t="shared" ref="D390:D453" si="49">$B390+C390</f>
        <v>2095.85</v>
      </c>
      <c r="E390" s="15">
        <f t="shared" ref="E390:E453" si="50">D390*$A$2</f>
        <v>523.96249999999998</v>
      </c>
      <c r="F390" s="15">
        <f t="shared" ref="F390:F453" si="51">D390+E390</f>
        <v>2619.8125</v>
      </c>
      <c r="H390" s="15">
        <f t="shared" ref="H390:H453" si="52">$B390*H$3</f>
        <v>1757</v>
      </c>
      <c r="I390" s="15">
        <f t="shared" ref="I390:I453" si="53">$B390+H390</f>
        <v>3012</v>
      </c>
      <c r="J390" s="15">
        <f t="shared" ref="J390:J453" si="54">I390*$A$2</f>
        <v>753</v>
      </c>
      <c r="K390" s="15">
        <f t="shared" ref="K390:K453" si="55">I390+J390</f>
        <v>3765</v>
      </c>
    </row>
    <row r="391" spans="1:11" x14ac:dyDescent="0.25">
      <c r="A391" t="s">
        <v>396</v>
      </c>
      <c r="B391" s="10">
        <v>613</v>
      </c>
      <c r="C391" s="15">
        <f t="shared" si="48"/>
        <v>410.71000000000004</v>
      </c>
      <c r="D391" s="15">
        <f t="shared" si="49"/>
        <v>1023.71</v>
      </c>
      <c r="E391" s="15">
        <f t="shared" si="50"/>
        <v>255.92750000000001</v>
      </c>
      <c r="F391" s="15">
        <f t="shared" si="51"/>
        <v>1279.6375</v>
      </c>
      <c r="H391" s="15">
        <f t="shared" si="52"/>
        <v>858.19999999999993</v>
      </c>
      <c r="I391" s="15">
        <f t="shared" si="53"/>
        <v>1471.1999999999998</v>
      </c>
      <c r="J391" s="15">
        <f t="shared" si="54"/>
        <v>367.79999999999995</v>
      </c>
      <c r="K391" s="15">
        <f t="shared" si="55"/>
        <v>1838.9999999999998</v>
      </c>
    </row>
    <row r="392" spans="1:11" x14ac:dyDescent="0.25">
      <c r="A392" t="s">
        <v>397</v>
      </c>
      <c r="B392" s="10">
        <v>953</v>
      </c>
      <c r="C392" s="15">
        <f t="shared" si="48"/>
        <v>638.51</v>
      </c>
      <c r="D392" s="15">
        <f t="shared" si="49"/>
        <v>1591.51</v>
      </c>
      <c r="E392" s="15">
        <f t="shared" si="50"/>
        <v>397.8775</v>
      </c>
      <c r="F392" s="15">
        <f t="shared" si="51"/>
        <v>1989.3875</v>
      </c>
      <c r="H392" s="15">
        <f t="shared" si="52"/>
        <v>1334.1999999999998</v>
      </c>
      <c r="I392" s="15">
        <f t="shared" si="53"/>
        <v>2287.1999999999998</v>
      </c>
      <c r="J392" s="15">
        <f t="shared" si="54"/>
        <v>571.79999999999995</v>
      </c>
      <c r="K392" s="15">
        <f t="shared" si="55"/>
        <v>2859</v>
      </c>
    </row>
    <row r="393" spans="1:11" x14ac:dyDescent="0.25">
      <c r="A393" t="s">
        <v>398</v>
      </c>
      <c r="B393" s="10">
        <v>957</v>
      </c>
      <c r="C393" s="15">
        <f t="shared" si="48"/>
        <v>641.19000000000005</v>
      </c>
      <c r="D393" s="15">
        <f t="shared" si="49"/>
        <v>1598.19</v>
      </c>
      <c r="E393" s="15">
        <f t="shared" si="50"/>
        <v>399.54750000000001</v>
      </c>
      <c r="F393" s="15">
        <f t="shared" si="51"/>
        <v>1997.7375000000002</v>
      </c>
      <c r="H393" s="15">
        <f t="shared" si="52"/>
        <v>1339.8</v>
      </c>
      <c r="I393" s="15">
        <f t="shared" si="53"/>
        <v>2296.8000000000002</v>
      </c>
      <c r="J393" s="15">
        <f t="shared" si="54"/>
        <v>574.20000000000005</v>
      </c>
      <c r="K393" s="15">
        <f t="shared" si="55"/>
        <v>2871</v>
      </c>
    </row>
    <row r="394" spans="1:11" x14ac:dyDescent="0.25">
      <c r="A394" t="s">
        <v>399</v>
      </c>
      <c r="B394" s="10">
        <v>189</v>
      </c>
      <c r="C394" s="15">
        <f t="shared" si="48"/>
        <v>126.63000000000001</v>
      </c>
      <c r="D394" s="15">
        <f t="shared" si="49"/>
        <v>315.63</v>
      </c>
      <c r="E394" s="15">
        <f t="shared" si="50"/>
        <v>78.907499999999999</v>
      </c>
      <c r="F394" s="15">
        <f t="shared" si="51"/>
        <v>394.53750000000002</v>
      </c>
      <c r="H394" s="15">
        <f t="shared" si="52"/>
        <v>264.59999999999997</v>
      </c>
      <c r="I394" s="15">
        <f t="shared" si="53"/>
        <v>453.59999999999997</v>
      </c>
      <c r="J394" s="15">
        <f t="shared" si="54"/>
        <v>113.39999999999999</v>
      </c>
      <c r="K394" s="15">
        <f t="shared" si="55"/>
        <v>567</v>
      </c>
    </row>
    <row r="395" spans="1:11" x14ac:dyDescent="0.25">
      <c r="A395" t="s">
        <v>400</v>
      </c>
      <c r="B395" s="10">
        <v>1084</v>
      </c>
      <c r="C395" s="15">
        <f t="shared" si="48"/>
        <v>726.28000000000009</v>
      </c>
      <c r="D395" s="15">
        <f t="shared" si="49"/>
        <v>1810.2800000000002</v>
      </c>
      <c r="E395" s="15">
        <f t="shared" si="50"/>
        <v>452.57000000000005</v>
      </c>
      <c r="F395" s="15">
        <f t="shared" si="51"/>
        <v>2262.8500000000004</v>
      </c>
      <c r="H395" s="15">
        <f t="shared" si="52"/>
        <v>1517.6</v>
      </c>
      <c r="I395" s="15">
        <f t="shared" si="53"/>
        <v>2601.6</v>
      </c>
      <c r="J395" s="15">
        <f t="shared" si="54"/>
        <v>650.4</v>
      </c>
      <c r="K395" s="15">
        <f t="shared" si="55"/>
        <v>3252</v>
      </c>
    </row>
    <row r="396" spans="1:11" x14ac:dyDescent="0.25">
      <c r="A396" t="s">
        <v>401</v>
      </c>
      <c r="B396" s="10">
        <v>1052</v>
      </c>
      <c r="C396" s="15">
        <f t="shared" si="48"/>
        <v>704.84</v>
      </c>
      <c r="D396" s="15">
        <f t="shared" si="49"/>
        <v>1756.8400000000001</v>
      </c>
      <c r="E396" s="15">
        <f t="shared" si="50"/>
        <v>439.21000000000004</v>
      </c>
      <c r="F396" s="15">
        <f t="shared" si="51"/>
        <v>2196.0500000000002</v>
      </c>
      <c r="H396" s="15">
        <f t="shared" si="52"/>
        <v>1472.8</v>
      </c>
      <c r="I396" s="15">
        <f t="shared" si="53"/>
        <v>2524.8000000000002</v>
      </c>
      <c r="J396" s="15">
        <f t="shared" si="54"/>
        <v>631.20000000000005</v>
      </c>
      <c r="K396" s="15">
        <f t="shared" si="55"/>
        <v>3156</v>
      </c>
    </row>
    <row r="397" spans="1:11" x14ac:dyDescent="0.25">
      <c r="A397" t="s">
        <v>402</v>
      </c>
      <c r="B397" s="10">
        <v>1162</v>
      </c>
      <c r="C397" s="15">
        <f t="shared" si="48"/>
        <v>778.54000000000008</v>
      </c>
      <c r="D397" s="15">
        <f t="shared" si="49"/>
        <v>1940.54</v>
      </c>
      <c r="E397" s="15">
        <f t="shared" si="50"/>
        <v>485.13499999999999</v>
      </c>
      <c r="F397" s="15">
        <f t="shared" si="51"/>
        <v>2425.6750000000002</v>
      </c>
      <c r="H397" s="15">
        <f t="shared" si="52"/>
        <v>1626.8</v>
      </c>
      <c r="I397" s="15">
        <f t="shared" si="53"/>
        <v>2788.8</v>
      </c>
      <c r="J397" s="15">
        <f t="shared" si="54"/>
        <v>697.2</v>
      </c>
      <c r="K397" s="15">
        <f t="shared" si="55"/>
        <v>3486</v>
      </c>
    </row>
    <row r="398" spans="1:11" x14ac:dyDescent="0.25">
      <c r="A398" t="s">
        <v>403</v>
      </c>
      <c r="B398" s="10">
        <v>900</v>
      </c>
      <c r="C398" s="15">
        <f t="shared" si="48"/>
        <v>603</v>
      </c>
      <c r="D398" s="15">
        <f t="shared" si="49"/>
        <v>1503</v>
      </c>
      <c r="E398" s="15">
        <f t="shared" si="50"/>
        <v>375.75</v>
      </c>
      <c r="F398" s="15">
        <f t="shared" si="51"/>
        <v>1878.75</v>
      </c>
      <c r="H398" s="15">
        <f t="shared" si="52"/>
        <v>1260</v>
      </c>
      <c r="I398" s="15">
        <f t="shared" si="53"/>
        <v>2160</v>
      </c>
      <c r="J398" s="15">
        <f t="shared" si="54"/>
        <v>540</v>
      </c>
      <c r="K398" s="15">
        <f t="shared" si="55"/>
        <v>2700</v>
      </c>
    </row>
    <row r="399" spans="1:11" x14ac:dyDescent="0.25">
      <c r="A399" t="s">
        <v>404</v>
      </c>
      <c r="B399" s="10">
        <v>1125</v>
      </c>
      <c r="C399" s="15">
        <f t="shared" si="48"/>
        <v>753.75</v>
      </c>
      <c r="D399" s="15">
        <f t="shared" si="49"/>
        <v>1878.75</v>
      </c>
      <c r="E399" s="15">
        <f t="shared" si="50"/>
        <v>469.6875</v>
      </c>
      <c r="F399" s="15">
        <f t="shared" si="51"/>
        <v>2348.4375</v>
      </c>
      <c r="H399" s="15">
        <f t="shared" si="52"/>
        <v>1575</v>
      </c>
      <c r="I399" s="15">
        <f t="shared" si="53"/>
        <v>2700</v>
      </c>
      <c r="J399" s="15">
        <f t="shared" si="54"/>
        <v>675</v>
      </c>
      <c r="K399" s="15">
        <f t="shared" si="55"/>
        <v>3375</v>
      </c>
    </row>
    <row r="400" spans="1:11" x14ac:dyDescent="0.25">
      <c r="A400" t="s">
        <v>405</v>
      </c>
      <c r="B400" s="10">
        <v>1167</v>
      </c>
      <c r="C400" s="15">
        <f t="shared" si="48"/>
        <v>781.8900000000001</v>
      </c>
      <c r="D400" s="15">
        <f t="shared" si="49"/>
        <v>1948.89</v>
      </c>
      <c r="E400" s="15">
        <f t="shared" si="50"/>
        <v>487.22250000000003</v>
      </c>
      <c r="F400" s="15">
        <f t="shared" si="51"/>
        <v>2436.1125000000002</v>
      </c>
      <c r="H400" s="15">
        <f t="shared" si="52"/>
        <v>1633.8</v>
      </c>
      <c r="I400" s="15">
        <f t="shared" si="53"/>
        <v>2800.8</v>
      </c>
      <c r="J400" s="15">
        <f t="shared" si="54"/>
        <v>700.2</v>
      </c>
      <c r="K400" s="15">
        <f t="shared" si="55"/>
        <v>3501</v>
      </c>
    </row>
    <row r="401" spans="1:11" x14ac:dyDescent="0.25">
      <c r="A401" t="s">
        <v>406</v>
      </c>
      <c r="B401" s="10">
        <v>1093</v>
      </c>
      <c r="C401" s="15">
        <f t="shared" si="48"/>
        <v>732.31000000000006</v>
      </c>
      <c r="D401" s="15">
        <f t="shared" si="49"/>
        <v>1825.31</v>
      </c>
      <c r="E401" s="15">
        <f t="shared" si="50"/>
        <v>456.32749999999999</v>
      </c>
      <c r="F401" s="15">
        <f t="shared" si="51"/>
        <v>2281.6374999999998</v>
      </c>
      <c r="H401" s="15">
        <f t="shared" si="52"/>
        <v>1530.1999999999998</v>
      </c>
      <c r="I401" s="15">
        <f t="shared" si="53"/>
        <v>2623.2</v>
      </c>
      <c r="J401" s="15">
        <f t="shared" si="54"/>
        <v>655.8</v>
      </c>
      <c r="K401" s="15">
        <f t="shared" si="55"/>
        <v>3279</v>
      </c>
    </row>
    <row r="402" spans="1:11" x14ac:dyDescent="0.25">
      <c r="A402" t="s">
        <v>407</v>
      </c>
      <c r="B402" s="10">
        <v>521</v>
      </c>
      <c r="C402" s="15">
        <f t="shared" si="48"/>
        <v>349.07</v>
      </c>
      <c r="D402" s="15">
        <f t="shared" si="49"/>
        <v>870.06999999999994</v>
      </c>
      <c r="E402" s="15">
        <f t="shared" si="50"/>
        <v>217.51749999999998</v>
      </c>
      <c r="F402" s="15">
        <f t="shared" si="51"/>
        <v>1087.5874999999999</v>
      </c>
      <c r="H402" s="15">
        <f t="shared" si="52"/>
        <v>729.4</v>
      </c>
      <c r="I402" s="15">
        <f t="shared" si="53"/>
        <v>1250.4000000000001</v>
      </c>
      <c r="J402" s="15">
        <f t="shared" si="54"/>
        <v>312.60000000000002</v>
      </c>
      <c r="K402" s="15">
        <f t="shared" si="55"/>
        <v>1563</v>
      </c>
    </row>
    <row r="403" spans="1:11" x14ac:dyDescent="0.25">
      <c r="A403" t="s">
        <v>408</v>
      </c>
      <c r="B403" s="10">
        <v>778</v>
      </c>
      <c r="C403" s="15">
        <f t="shared" si="48"/>
        <v>521.26</v>
      </c>
      <c r="D403" s="15">
        <f t="shared" si="49"/>
        <v>1299.26</v>
      </c>
      <c r="E403" s="15">
        <f t="shared" si="50"/>
        <v>324.815</v>
      </c>
      <c r="F403" s="15">
        <f t="shared" si="51"/>
        <v>1624.075</v>
      </c>
      <c r="H403" s="15">
        <f t="shared" si="52"/>
        <v>1089.1999999999998</v>
      </c>
      <c r="I403" s="15">
        <f t="shared" si="53"/>
        <v>1867.1999999999998</v>
      </c>
      <c r="J403" s="15">
        <f t="shared" si="54"/>
        <v>466.79999999999995</v>
      </c>
      <c r="K403" s="15">
        <f t="shared" si="55"/>
        <v>2334</v>
      </c>
    </row>
    <row r="404" spans="1:11" x14ac:dyDescent="0.25">
      <c r="A404" t="s">
        <v>409</v>
      </c>
      <c r="B404" s="10">
        <v>166</v>
      </c>
      <c r="C404" s="15">
        <f t="shared" si="48"/>
        <v>111.22000000000001</v>
      </c>
      <c r="D404" s="15">
        <f t="shared" si="49"/>
        <v>277.22000000000003</v>
      </c>
      <c r="E404" s="15">
        <f t="shared" si="50"/>
        <v>69.305000000000007</v>
      </c>
      <c r="F404" s="15">
        <f t="shared" si="51"/>
        <v>346.52500000000003</v>
      </c>
      <c r="H404" s="15">
        <f t="shared" si="52"/>
        <v>232.39999999999998</v>
      </c>
      <c r="I404" s="15">
        <f t="shared" si="53"/>
        <v>398.4</v>
      </c>
      <c r="J404" s="15">
        <f t="shared" si="54"/>
        <v>99.6</v>
      </c>
      <c r="K404" s="15">
        <f t="shared" si="55"/>
        <v>498</v>
      </c>
    </row>
    <row r="405" spans="1:11" x14ac:dyDescent="0.25">
      <c r="A405" t="s">
        <v>410</v>
      </c>
      <c r="B405" s="10">
        <v>144</v>
      </c>
      <c r="C405" s="15">
        <f t="shared" si="48"/>
        <v>96.48</v>
      </c>
      <c r="D405" s="15">
        <f t="shared" si="49"/>
        <v>240.48000000000002</v>
      </c>
      <c r="E405" s="15">
        <f t="shared" si="50"/>
        <v>60.120000000000005</v>
      </c>
      <c r="F405" s="15">
        <f t="shared" si="51"/>
        <v>300.60000000000002</v>
      </c>
      <c r="H405" s="15">
        <f t="shared" si="52"/>
        <v>201.6</v>
      </c>
      <c r="I405" s="15">
        <f t="shared" si="53"/>
        <v>345.6</v>
      </c>
      <c r="J405" s="15">
        <f t="shared" si="54"/>
        <v>86.4</v>
      </c>
      <c r="K405" s="15">
        <f t="shared" si="55"/>
        <v>432</v>
      </c>
    </row>
    <row r="406" spans="1:11" x14ac:dyDescent="0.25">
      <c r="A406" t="s">
        <v>411</v>
      </c>
      <c r="B406" s="10">
        <v>118</v>
      </c>
      <c r="C406" s="15">
        <f t="shared" si="48"/>
        <v>79.06</v>
      </c>
      <c r="D406" s="15">
        <f t="shared" si="49"/>
        <v>197.06</v>
      </c>
      <c r="E406" s="15">
        <f t="shared" si="50"/>
        <v>49.265000000000001</v>
      </c>
      <c r="F406" s="15">
        <f t="shared" si="51"/>
        <v>246.32499999999999</v>
      </c>
      <c r="H406" s="15">
        <f t="shared" si="52"/>
        <v>165.2</v>
      </c>
      <c r="I406" s="15">
        <f t="shared" si="53"/>
        <v>283.2</v>
      </c>
      <c r="J406" s="15">
        <f t="shared" si="54"/>
        <v>70.8</v>
      </c>
      <c r="K406" s="15">
        <f t="shared" si="55"/>
        <v>354</v>
      </c>
    </row>
    <row r="407" spans="1:11" x14ac:dyDescent="0.25">
      <c r="A407" t="s">
        <v>412</v>
      </c>
      <c r="B407" s="10">
        <v>728</v>
      </c>
      <c r="C407" s="15">
        <f t="shared" si="48"/>
        <v>487.76000000000005</v>
      </c>
      <c r="D407" s="15">
        <f t="shared" si="49"/>
        <v>1215.76</v>
      </c>
      <c r="E407" s="15">
        <f t="shared" si="50"/>
        <v>303.94</v>
      </c>
      <c r="F407" s="15">
        <f t="shared" si="51"/>
        <v>1519.7</v>
      </c>
      <c r="H407" s="15">
        <f t="shared" si="52"/>
        <v>1019.1999999999999</v>
      </c>
      <c r="I407" s="15">
        <f t="shared" si="53"/>
        <v>1747.1999999999998</v>
      </c>
      <c r="J407" s="15">
        <f t="shared" si="54"/>
        <v>436.79999999999995</v>
      </c>
      <c r="K407" s="15">
        <f t="shared" si="55"/>
        <v>2184</v>
      </c>
    </row>
    <row r="408" spans="1:11" x14ac:dyDescent="0.25">
      <c r="A408" t="s">
        <v>413</v>
      </c>
      <c r="B408" s="10">
        <v>922</v>
      </c>
      <c r="C408" s="15">
        <f t="shared" si="48"/>
        <v>617.74</v>
      </c>
      <c r="D408" s="15">
        <f t="shared" si="49"/>
        <v>1539.74</v>
      </c>
      <c r="E408" s="15">
        <f t="shared" si="50"/>
        <v>384.935</v>
      </c>
      <c r="F408" s="15">
        <f t="shared" si="51"/>
        <v>1924.675</v>
      </c>
      <c r="H408" s="15">
        <f t="shared" si="52"/>
        <v>1290.8</v>
      </c>
      <c r="I408" s="15">
        <f t="shared" si="53"/>
        <v>2212.8000000000002</v>
      </c>
      <c r="J408" s="15">
        <f t="shared" si="54"/>
        <v>553.20000000000005</v>
      </c>
      <c r="K408" s="15">
        <f t="shared" si="55"/>
        <v>2766</v>
      </c>
    </row>
    <row r="409" spans="1:11" x14ac:dyDescent="0.25">
      <c r="A409" t="s">
        <v>414</v>
      </c>
      <c r="B409" s="10">
        <v>902</v>
      </c>
      <c r="C409" s="15">
        <f t="shared" si="48"/>
        <v>604.34</v>
      </c>
      <c r="D409" s="15">
        <f t="shared" si="49"/>
        <v>1506.3400000000001</v>
      </c>
      <c r="E409" s="15">
        <f t="shared" si="50"/>
        <v>376.58500000000004</v>
      </c>
      <c r="F409" s="15">
        <f t="shared" si="51"/>
        <v>1882.9250000000002</v>
      </c>
      <c r="H409" s="15">
        <f t="shared" si="52"/>
        <v>1262.8</v>
      </c>
      <c r="I409" s="15">
        <f t="shared" si="53"/>
        <v>2164.8000000000002</v>
      </c>
      <c r="J409" s="15">
        <f t="shared" si="54"/>
        <v>541.20000000000005</v>
      </c>
      <c r="K409" s="15">
        <f t="shared" si="55"/>
        <v>2706</v>
      </c>
    </row>
    <row r="410" spans="1:11" x14ac:dyDescent="0.25">
      <c r="A410" t="s">
        <v>415</v>
      </c>
      <c r="B410" s="10">
        <v>628</v>
      </c>
      <c r="C410" s="15">
        <f t="shared" si="48"/>
        <v>420.76000000000005</v>
      </c>
      <c r="D410" s="15">
        <f t="shared" si="49"/>
        <v>1048.76</v>
      </c>
      <c r="E410" s="15">
        <f t="shared" si="50"/>
        <v>262.19</v>
      </c>
      <c r="F410" s="15">
        <f t="shared" si="51"/>
        <v>1310.95</v>
      </c>
      <c r="H410" s="15">
        <f t="shared" si="52"/>
        <v>879.19999999999993</v>
      </c>
      <c r="I410" s="15">
        <f t="shared" si="53"/>
        <v>1507.1999999999998</v>
      </c>
      <c r="J410" s="15">
        <f t="shared" si="54"/>
        <v>376.79999999999995</v>
      </c>
      <c r="K410" s="15">
        <f t="shared" si="55"/>
        <v>1883.9999999999998</v>
      </c>
    </row>
    <row r="411" spans="1:11" x14ac:dyDescent="0.25">
      <c r="A411" t="s">
        <v>416</v>
      </c>
      <c r="B411" s="10">
        <v>395</v>
      </c>
      <c r="C411" s="15">
        <f t="shared" si="48"/>
        <v>264.65000000000003</v>
      </c>
      <c r="D411" s="15">
        <f t="shared" si="49"/>
        <v>659.65000000000009</v>
      </c>
      <c r="E411" s="15">
        <f t="shared" si="50"/>
        <v>164.91250000000002</v>
      </c>
      <c r="F411" s="15">
        <f t="shared" si="51"/>
        <v>824.56250000000011</v>
      </c>
      <c r="H411" s="15">
        <f t="shared" si="52"/>
        <v>553</v>
      </c>
      <c r="I411" s="15">
        <f t="shared" si="53"/>
        <v>948</v>
      </c>
      <c r="J411" s="15">
        <f t="shared" si="54"/>
        <v>237</v>
      </c>
      <c r="K411" s="15">
        <f t="shared" si="55"/>
        <v>1185</v>
      </c>
    </row>
    <row r="412" spans="1:11" x14ac:dyDescent="0.25">
      <c r="A412" t="s">
        <v>417</v>
      </c>
      <c r="B412" s="10">
        <v>973</v>
      </c>
      <c r="C412" s="15">
        <f t="shared" si="48"/>
        <v>651.91000000000008</v>
      </c>
      <c r="D412" s="15">
        <f t="shared" si="49"/>
        <v>1624.91</v>
      </c>
      <c r="E412" s="15">
        <f t="shared" si="50"/>
        <v>406.22750000000002</v>
      </c>
      <c r="F412" s="15">
        <f t="shared" si="51"/>
        <v>2031.1375</v>
      </c>
      <c r="H412" s="15">
        <f t="shared" si="52"/>
        <v>1362.1999999999998</v>
      </c>
      <c r="I412" s="15">
        <f t="shared" si="53"/>
        <v>2335.1999999999998</v>
      </c>
      <c r="J412" s="15">
        <f t="shared" si="54"/>
        <v>583.79999999999995</v>
      </c>
      <c r="K412" s="15">
        <f t="shared" si="55"/>
        <v>2919</v>
      </c>
    </row>
    <row r="413" spans="1:11" x14ac:dyDescent="0.25">
      <c r="A413" t="s">
        <v>418</v>
      </c>
      <c r="B413" s="10">
        <v>1026</v>
      </c>
      <c r="C413" s="15">
        <f t="shared" si="48"/>
        <v>687.42000000000007</v>
      </c>
      <c r="D413" s="15">
        <f t="shared" si="49"/>
        <v>1713.42</v>
      </c>
      <c r="E413" s="15">
        <f t="shared" si="50"/>
        <v>428.35500000000002</v>
      </c>
      <c r="F413" s="15">
        <f t="shared" si="51"/>
        <v>2141.7750000000001</v>
      </c>
      <c r="H413" s="15">
        <f t="shared" si="52"/>
        <v>1436.3999999999999</v>
      </c>
      <c r="I413" s="15">
        <f t="shared" si="53"/>
        <v>2462.3999999999996</v>
      </c>
      <c r="J413" s="15">
        <f t="shared" si="54"/>
        <v>615.59999999999991</v>
      </c>
      <c r="K413" s="15">
        <f t="shared" si="55"/>
        <v>3077.9999999999995</v>
      </c>
    </row>
    <row r="414" spans="1:11" x14ac:dyDescent="0.25">
      <c r="A414" t="s">
        <v>419</v>
      </c>
      <c r="B414" s="10">
        <v>223</v>
      </c>
      <c r="C414" s="15">
        <f t="shared" si="48"/>
        <v>149.41</v>
      </c>
      <c r="D414" s="15">
        <f t="shared" si="49"/>
        <v>372.40999999999997</v>
      </c>
      <c r="E414" s="15">
        <f t="shared" si="50"/>
        <v>93.102499999999992</v>
      </c>
      <c r="F414" s="15">
        <f t="shared" si="51"/>
        <v>465.51249999999993</v>
      </c>
      <c r="H414" s="15">
        <f t="shared" si="52"/>
        <v>312.2</v>
      </c>
      <c r="I414" s="15">
        <f t="shared" si="53"/>
        <v>535.20000000000005</v>
      </c>
      <c r="J414" s="15">
        <f t="shared" si="54"/>
        <v>133.80000000000001</v>
      </c>
      <c r="K414" s="15">
        <f t="shared" si="55"/>
        <v>669</v>
      </c>
    </row>
    <row r="415" spans="1:11" x14ac:dyDescent="0.25">
      <c r="A415" t="s">
        <v>420</v>
      </c>
      <c r="B415" s="10">
        <v>1222</v>
      </c>
      <c r="C415" s="15">
        <f t="shared" si="48"/>
        <v>818.74</v>
      </c>
      <c r="D415" s="15">
        <f t="shared" si="49"/>
        <v>2040.74</v>
      </c>
      <c r="E415" s="15">
        <f t="shared" si="50"/>
        <v>510.185</v>
      </c>
      <c r="F415" s="15">
        <f t="shared" si="51"/>
        <v>2550.9250000000002</v>
      </c>
      <c r="H415" s="15">
        <f t="shared" si="52"/>
        <v>1710.8</v>
      </c>
      <c r="I415" s="15">
        <f t="shared" si="53"/>
        <v>2932.8</v>
      </c>
      <c r="J415" s="15">
        <f t="shared" si="54"/>
        <v>733.2</v>
      </c>
      <c r="K415" s="15">
        <f t="shared" si="55"/>
        <v>3666</v>
      </c>
    </row>
    <row r="416" spans="1:11" x14ac:dyDescent="0.25">
      <c r="A416" t="s">
        <v>421</v>
      </c>
      <c r="B416" s="10">
        <v>695</v>
      </c>
      <c r="C416" s="15">
        <f t="shared" si="48"/>
        <v>465.65000000000003</v>
      </c>
      <c r="D416" s="15">
        <f t="shared" si="49"/>
        <v>1160.6500000000001</v>
      </c>
      <c r="E416" s="15">
        <f t="shared" si="50"/>
        <v>290.16250000000002</v>
      </c>
      <c r="F416" s="15">
        <f t="shared" si="51"/>
        <v>1450.8125</v>
      </c>
      <c r="H416" s="15">
        <f t="shared" si="52"/>
        <v>972.99999999999989</v>
      </c>
      <c r="I416" s="15">
        <f t="shared" si="53"/>
        <v>1668</v>
      </c>
      <c r="J416" s="15">
        <f t="shared" si="54"/>
        <v>417</v>
      </c>
      <c r="K416" s="15">
        <f t="shared" si="55"/>
        <v>2085</v>
      </c>
    </row>
    <row r="417" spans="1:11" x14ac:dyDescent="0.25">
      <c r="A417" t="s">
        <v>422</v>
      </c>
      <c r="B417" s="10">
        <v>872</v>
      </c>
      <c r="C417" s="15">
        <f t="shared" si="48"/>
        <v>584.24</v>
      </c>
      <c r="D417" s="15">
        <f t="shared" si="49"/>
        <v>1456.24</v>
      </c>
      <c r="E417" s="15">
        <f t="shared" si="50"/>
        <v>364.06</v>
      </c>
      <c r="F417" s="15">
        <f t="shared" si="51"/>
        <v>1820.3</v>
      </c>
      <c r="H417" s="15">
        <f t="shared" si="52"/>
        <v>1220.8</v>
      </c>
      <c r="I417" s="15">
        <f t="shared" si="53"/>
        <v>2092.8000000000002</v>
      </c>
      <c r="J417" s="15">
        <f t="shared" si="54"/>
        <v>523.20000000000005</v>
      </c>
      <c r="K417" s="15">
        <f t="shared" si="55"/>
        <v>2616</v>
      </c>
    </row>
    <row r="418" spans="1:11" x14ac:dyDescent="0.25">
      <c r="A418" t="s">
        <v>423</v>
      </c>
      <c r="B418" s="10">
        <v>504</v>
      </c>
      <c r="C418" s="15">
        <f t="shared" si="48"/>
        <v>337.68</v>
      </c>
      <c r="D418" s="15">
        <f t="shared" si="49"/>
        <v>841.68000000000006</v>
      </c>
      <c r="E418" s="15">
        <f t="shared" si="50"/>
        <v>210.42000000000002</v>
      </c>
      <c r="F418" s="15">
        <f t="shared" si="51"/>
        <v>1052.1000000000001</v>
      </c>
      <c r="H418" s="15">
        <f t="shared" si="52"/>
        <v>705.59999999999991</v>
      </c>
      <c r="I418" s="15">
        <f t="shared" si="53"/>
        <v>1209.5999999999999</v>
      </c>
      <c r="J418" s="15">
        <f t="shared" si="54"/>
        <v>302.39999999999998</v>
      </c>
      <c r="K418" s="15">
        <f t="shared" si="55"/>
        <v>1512</v>
      </c>
    </row>
    <row r="419" spans="1:11" x14ac:dyDescent="0.25">
      <c r="A419" t="s">
        <v>424</v>
      </c>
      <c r="B419" s="10">
        <v>479</v>
      </c>
      <c r="C419" s="15">
        <f t="shared" si="48"/>
        <v>320.93</v>
      </c>
      <c r="D419" s="15">
        <f t="shared" si="49"/>
        <v>799.93000000000006</v>
      </c>
      <c r="E419" s="15">
        <f t="shared" si="50"/>
        <v>199.98250000000002</v>
      </c>
      <c r="F419" s="15">
        <f t="shared" si="51"/>
        <v>999.91250000000014</v>
      </c>
      <c r="H419" s="15">
        <f t="shared" si="52"/>
        <v>670.59999999999991</v>
      </c>
      <c r="I419" s="15">
        <f t="shared" si="53"/>
        <v>1149.5999999999999</v>
      </c>
      <c r="J419" s="15">
        <f t="shared" si="54"/>
        <v>287.39999999999998</v>
      </c>
      <c r="K419" s="15">
        <f t="shared" si="55"/>
        <v>1437</v>
      </c>
    </row>
    <row r="420" spans="1:11" x14ac:dyDescent="0.25">
      <c r="A420" t="s">
        <v>425</v>
      </c>
      <c r="B420" s="10">
        <v>128</v>
      </c>
      <c r="C420" s="15">
        <f t="shared" si="48"/>
        <v>85.76</v>
      </c>
      <c r="D420" s="15">
        <f t="shared" si="49"/>
        <v>213.76</v>
      </c>
      <c r="E420" s="15">
        <f t="shared" si="50"/>
        <v>53.44</v>
      </c>
      <c r="F420" s="15">
        <f t="shared" si="51"/>
        <v>267.2</v>
      </c>
      <c r="H420" s="15">
        <f t="shared" si="52"/>
        <v>179.2</v>
      </c>
      <c r="I420" s="15">
        <f t="shared" si="53"/>
        <v>307.2</v>
      </c>
      <c r="J420" s="15">
        <f t="shared" si="54"/>
        <v>76.8</v>
      </c>
      <c r="K420" s="15">
        <f t="shared" si="55"/>
        <v>384</v>
      </c>
    </row>
    <row r="421" spans="1:11" x14ac:dyDescent="0.25">
      <c r="A421" t="s">
        <v>426</v>
      </c>
      <c r="B421" s="10">
        <v>551</v>
      </c>
      <c r="C421" s="15">
        <f t="shared" si="48"/>
        <v>369.17</v>
      </c>
      <c r="D421" s="15">
        <f t="shared" si="49"/>
        <v>920.17000000000007</v>
      </c>
      <c r="E421" s="15">
        <f t="shared" si="50"/>
        <v>230.04250000000002</v>
      </c>
      <c r="F421" s="15">
        <f t="shared" si="51"/>
        <v>1150.2125000000001</v>
      </c>
      <c r="H421" s="15">
        <f t="shared" si="52"/>
        <v>771.4</v>
      </c>
      <c r="I421" s="15">
        <f t="shared" si="53"/>
        <v>1322.4</v>
      </c>
      <c r="J421" s="15">
        <f t="shared" si="54"/>
        <v>330.6</v>
      </c>
      <c r="K421" s="15">
        <f t="shared" si="55"/>
        <v>1653</v>
      </c>
    </row>
    <row r="422" spans="1:11" x14ac:dyDescent="0.25">
      <c r="A422" t="s">
        <v>427</v>
      </c>
      <c r="B422" s="10">
        <v>225</v>
      </c>
      <c r="C422" s="15">
        <f t="shared" si="48"/>
        <v>150.75</v>
      </c>
      <c r="D422" s="15">
        <f t="shared" si="49"/>
        <v>375.75</v>
      </c>
      <c r="E422" s="15">
        <f t="shared" si="50"/>
        <v>93.9375</v>
      </c>
      <c r="F422" s="15">
        <f t="shared" si="51"/>
        <v>469.6875</v>
      </c>
      <c r="H422" s="15">
        <f t="shared" si="52"/>
        <v>315</v>
      </c>
      <c r="I422" s="15">
        <f t="shared" si="53"/>
        <v>540</v>
      </c>
      <c r="J422" s="15">
        <f t="shared" si="54"/>
        <v>135</v>
      </c>
      <c r="K422" s="15">
        <f t="shared" si="55"/>
        <v>675</v>
      </c>
    </row>
    <row r="423" spans="1:11" x14ac:dyDescent="0.25">
      <c r="A423" t="s">
        <v>428</v>
      </c>
      <c r="B423" s="10">
        <v>1003</v>
      </c>
      <c r="C423" s="15">
        <f t="shared" si="48"/>
        <v>672.01</v>
      </c>
      <c r="D423" s="15">
        <f t="shared" si="49"/>
        <v>1675.01</v>
      </c>
      <c r="E423" s="15">
        <f t="shared" si="50"/>
        <v>418.7525</v>
      </c>
      <c r="F423" s="15">
        <f t="shared" si="51"/>
        <v>2093.7624999999998</v>
      </c>
      <c r="H423" s="15">
        <f t="shared" si="52"/>
        <v>1404.1999999999998</v>
      </c>
      <c r="I423" s="15">
        <f t="shared" si="53"/>
        <v>2407.1999999999998</v>
      </c>
      <c r="J423" s="15">
        <f t="shared" si="54"/>
        <v>601.79999999999995</v>
      </c>
      <c r="K423" s="15">
        <f t="shared" si="55"/>
        <v>3009</v>
      </c>
    </row>
    <row r="424" spans="1:11" x14ac:dyDescent="0.25">
      <c r="A424" t="s">
        <v>429</v>
      </c>
      <c r="B424" s="10">
        <v>834</v>
      </c>
      <c r="C424" s="15">
        <f t="shared" si="48"/>
        <v>558.78000000000009</v>
      </c>
      <c r="D424" s="15">
        <f t="shared" si="49"/>
        <v>1392.7800000000002</v>
      </c>
      <c r="E424" s="15">
        <f t="shared" si="50"/>
        <v>348.19500000000005</v>
      </c>
      <c r="F424" s="15">
        <f t="shared" si="51"/>
        <v>1740.9750000000004</v>
      </c>
      <c r="H424" s="15">
        <f t="shared" si="52"/>
        <v>1167.5999999999999</v>
      </c>
      <c r="I424" s="15">
        <f t="shared" si="53"/>
        <v>2001.6</v>
      </c>
      <c r="J424" s="15">
        <f t="shared" si="54"/>
        <v>500.4</v>
      </c>
      <c r="K424" s="15">
        <f t="shared" si="55"/>
        <v>2502</v>
      </c>
    </row>
    <row r="425" spans="1:11" x14ac:dyDescent="0.25">
      <c r="A425" t="s">
        <v>430</v>
      </c>
      <c r="B425" s="10">
        <v>824</v>
      </c>
      <c r="C425" s="15">
        <f t="shared" si="48"/>
        <v>552.08000000000004</v>
      </c>
      <c r="D425" s="15">
        <f t="shared" si="49"/>
        <v>1376.08</v>
      </c>
      <c r="E425" s="15">
        <f t="shared" si="50"/>
        <v>344.02</v>
      </c>
      <c r="F425" s="15">
        <f t="shared" si="51"/>
        <v>1720.1</v>
      </c>
      <c r="H425" s="15">
        <f t="shared" si="52"/>
        <v>1153.5999999999999</v>
      </c>
      <c r="I425" s="15">
        <f t="shared" si="53"/>
        <v>1977.6</v>
      </c>
      <c r="J425" s="15">
        <f t="shared" si="54"/>
        <v>494.4</v>
      </c>
      <c r="K425" s="15">
        <f t="shared" si="55"/>
        <v>2472</v>
      </c>
    </row>
    <row r="426" spans="1:11" x14ac:dyDescent="0.25">
      <c r="A426" t="s">
        <v>431</v>
      </c>
      <c r="B426" s="10">
        <v>129</v>
      </c>
      <c r="C426" s="15">
        <f t="shared" si="48"/>
        <v>86.43</v>
      </c>
      <c r="D426" s="15">
        <f t="shared" si="49"/>
        <v>215.43</v>
      </c>
      <c r="E426" s="15">
        <f t="shared" si="50"/>
        <v>53.857500000000002</v>
      </c>
      <c r="F426" s="15">
        <f t="shared" si="51"/>
        <v>269.28750000000002</v>
      </c>
      <c r="H426" s="15">
        <f t="shared" si="52"/>
        <v>180.6</v>
      </c>
      <c r="I426" s="15">
        <f t="shared" si="53"/>
        <v>309.60000000000002</v>
      </c>
      <c r="J426" s="15">
        <f t="shared" si="54"/>
        <v>77.400000000000006</v>
      </c>
      <c r="K426" s="15">
        <f t="shared" si="55"/>
        <v>387</v>
      </c>
    </row>
    <row r="427" spans="1:11" x14ac:dyDescent="0.25">
      <c r="A427" t="s">
        <v>432</v>
      </c>
      <c r="B427" s="10">
        <v>671</v>
      </c>
      <c r="C427" s="15">
        <f t="shared" si="48"/>
        <v>449.57000000000005</v>
      </c>
      <c r="D427" s="15">
        <f t="shared" si="49"/>
        <v>1120.5700000000002</v>
      </c>
      <c r="E427" s="15">
        <f t="shared" si="50"/>
        <v>280.14250000000004</v>
      </c>
      <c r="F427" s="15">
        <f t="shared" si="51"/>
        <v>1400.7125000000001</v>
      </c>
      <c r="H427" s="15">
        <f t="shared" si="52"/>
        <v>939.4</v>
      </c>
      <c r="I427" s="15">
        <f t="shared" si="53"/>
        <v>1610.4</v>
      </c>
      <c r="J427" s="15">
        <f t="shared" si="54"/>
        <v>402.6</v>
      </c>
      <c r="K427" s="15">
        <f t="shared" si="55"/>
        <v>2013</v>
      </c>
    </row>
    <row r="428" spans="1:11" x14ac:dyDescent="0.25">
      <c r="A428" t="s">
        <v>433</v>
      </c>
      <c r="B428" s="10">
        <v>202</v>
      </c>
      <c r="C428" s="15">
        <f t="shared" si="48"/>
        <v>135.34</v>
      </c>
      <c r="D428" s="15">
        <f t="shared" si="49"/>
        <v>337.34000000000003</v>
      </c>
      <c r="E428" s="15">
        <f t="shared" si="50"/>
        <v>84.335000000000008</v>
      </c>
      <c r="F428" s="15">
        <f t="shared" si="51"/>
        <v>421.67500000000007</v>
      </c>
      <c r="H428" s="15">
        <f t="shared" si="52"/>
        <v>282.79999999999995</v>
      </c>
      <c r="I428" s="15">
        <f t="shared" si="53"/>
        <v>484.79999999999995</v>
      </c>
      <c r="J428" s="15">
        <f t="shared" si="54"/>
        <v>121.19999999999999</v>
      </c>
      <c r="K428" s="15">
        <f t="shared" si="55"/>
        <v>606</v>
      </c>
    </row>
    <row r="429" spans="1:11" x14ac:dyDescent="0.25">
      <c r="A429" t="s">
        <v>434</v>
      </c>
      <c r="B429" s="10">
        <v>1247</v>
      </c>
      <c r="C429" s="15">
        <f t="shared" si="48"/>
        <v>835.49</v>
      </c>
      <c r="D429" s="15">
        <f t="shared" si="49"/>
        <v>2082.4899999999998</v>
      </c>
      <c r="E429" s="15">
        <f t="shared" si="50"/>
        <v>520.62249999999995</v>
      </c>
      <c r="F429" s="15">
        <f t="shared" si="51"/>
        <v>2603.1124999999997</v>
      </c>
      <c r="H429" s="15">
        <f t="shared" si="52"/>
        <v>1745.8</v>
      </c>
      <c r="I429" s="15">
        <f t="shared" si="53"/>
        <v>2992.8</v>
      </c>
      <c r="J429" s="15">
        <f t="shared" si="54"/>
        <v>748.2</v>
      </c>
      <c r="K429" s="15">
        <f t="shared" si="55"/>
        <v>3741</v>
      </c>
    </row>
    <row r="430" spans="1:11" x14ac:dyDescent="0.25">
      <c r="A430" t="s">
        <v>435</v>
      </c>
      <c r="B430" s="10">
        <v>593</v>
      </c>
      <c r="C430" s="15">
        <f t="shared" si="48"/>
        <v>397.31</v>
      </c>
      <c r="D430" s="15">
        <f t="shared" si="49"/>
        <v>990.31</v>
      </c>
      <c r="E430" s="15">
        <f t="shared" si="50"/>
        <v>247.57749999999999</v>
      </c>
      <c r="F430" s="15">
        <f t="shared" si="51"/>
        <v>1237.8874999999998</v>
      </c>
      <c r="H430" s="15">
        <f t="shared" si="52"/>
        <v>830.19999999999993</v>
      </c>
      <c r="I430" s="15">
        <f t="shared" si="53"/>
        <v>1423.1999999999998</v>
      </c>
      <c r="J430" s="15">
        <f t="shared" si="54"/>
        <v>355.79999999999995</v>
      </c>
      <c r="K430" s="15">
        <f t="shared" si="55"/>
        <v>1778.9999999999998</v>
      </c>
    </row>
    <row r="431" spans="1:11" x14ac:dyDescent="0.25">
      <c r="A431" t="s">
        <v>436</v>
      </c>
      <c r="B431" s="10">
        <v>511</v>
      </c>
      <c r="C431" s="15">
        <f t="shared" si="48"/>
        <v>342.37</v>
      </c>
      <c r="D431" s="15">
        <f t="shared" si="49"/>
        <v>853.37</v>
      </c>
      <c r="E431" s="15">
        <f t="shared" si="50"/>
        <v>213.3425</v>
      </c>
      <c r="F431" s="15">
        <f t="shared" si="51"/>
        <v>1066.7125000000001</v>
      </c>
      <c r="H431" s="15">
        <f t="shared" si="52"/>
        <v>715.4</v>
      </c>
      <c r="I431" s="15">
        <f t="shared" si="53"/>
        <v>1226.4000000000001</v>
      </c>
      <c r="J431" s="15">
        <f t="shared" si="54"/>
        <v>306.60000000000002</v>
      </c>
      <c r="K431" s="15">
        <f t="shared" si="55"/>
        <v>1533</v>
      </c>
    </row>
    <row r="432" spans="1:11" x14ac:dyDescent="0.25">
      <c r="A432" t="s">
        <v>437</v>
      </c>
      <c r="B432" s="10">
        <v>445</v>
      </c>
      <c r="C432" s="15">
        <f t="shared" si="48"/>
        <v>298.15000000000003</v>
      </c>
      <c r="D432" s="15">
        <f t="shared" si="49"/>
        <v>743.15000000000009</v>
      </c>
      <c r="E432" s="15">
        <f t="shared" si="50"/>
        <v>185.78750000000002</v>
      </c>
      <c r="F432" s="15">
        <f t="shared" si="51"/>
        <v>928.93750000000011</v>
      </c>
      <c r="H432" s="15">
        <f t="shared" si="52"/>
        <v>623</v>
      </c>
      <c r="I432" s="15">
        <f t="shared" si="53"/>
        <v>1068</v>
      </c>
      <c r="J432" s="15">
        <f t="shared" si="54"/>
        <v>267</v>
      </c>
      <c r="K432" s="15">
        <f t="shared" si="55"/>
        <v>1335</v>
      </c>
    </row>
    <row r="433" spans="1:11" x14ac:dyDescent="0.25">
      <c r="A433" t="s">
        <v>438</v>
      </c>
      <c r="B433" s="10">
        <v>1251</v>
      </c>
      <c r="C433" s="15">
        <f t="shared" si="48"/>
        <v>838.17000000000007</v>
      </c>
      <c r="D433" s="15">
        <f t="shared" si="49"/>
        <v>2089.17</v>
      </c>
      <c r="E433" s="15">
        <f t="shared" si="50"/>
        <v>522.29250000000002</v>
      </c>
      <c r="F433" s="15">
        <f t="shared" si="51"/>
        <v>2611.4625000000001</v>
      </c>
      <c r="H433" s="15">
        <f t="shared" si="52"/>
        <v>1751.3999999999999</v>
      </c>
      <c r="I433" s="15">
        <f t="shared" si="53"/>
        <v>3002.3999999999996</v>
      </c>
      <c r="J433" s="15">
        <f t="shared" si="54"/>
        <v>750.59999999999991</v>
      </c>
      <c r="K433" s="15">
        <f t="shared" si="55"/>
        <v>3752.9999999999995</v>
      </c>
    </row>
    <row r="434" spans="1:11" x14ac:dyDescent="0.25">
      <c r="A434" t="s">
        <v>439</v>
      </c>
      <c r="B434" s="10">
        <v>732</v>
      </c>
      <c r="C434" s="15">
        <f t="shared" si="48"/>
        <v>490.44000000000005</v>
      </c>
      <c r="D434" s="15">
        <f t="shared" si="49"/>
        <v>1222.44</v>
      </c>
      <c r="E434" s="15">
        <f t="shared" si="50"/>
        <v>305.61</v>
      </c>
      <c r="F434" s="15">
        <f t="shared" si="51"/>
        <v>1528.0500000000002</v>
      </c>
      <c r="H434" s="15">
        <f t="shared" si="52"/>
        <v>1024.8</v>
      </c>
      <c r="I434" s="15">
        <f t="shared" si="53"/>
        <v>1756.8</v>
      </c>
      <c r="J434" s="15">
        <f t="shared" si="54"/>
        <v>439.2</v>
      </c>
      <c r="K434" s="15">
        <f t="shared" si="55"/>
        <v>2196</v>
      </c>
    </row>
    <row r="435" spans="1:11" x14ac:dyDescent="0.25">
      <c r="A435" t="s">
        <v>440</v>
      </c>
      <c r="B435" s="10">
        <v>295</v>
      </c>
      <c r="C435" s="15">
        <f t="shared" si="48"/>
        <v>197.65</v>
      </c>
      <c r="D435" s="15">
        <f t="shared" si="49"/>
        <v>492.65</v>
      </c>
      <c r="E435" s="15">
        <f t="shared" si="50"/>
        <v>123.16249999999999</v>
      </c>
      <c r="F435" s="15">
        <f t="shared" si="51"/>
        <v>615.8125</v>
      </c>
      <c r="H435" s="15">
        <f t="shared" si="52"/>
        <v>413</v>
      </c>
      <c r="I435" s="15">
        <f t="shared" si="53"/>
        <v>708</v>
      </c>
      <c r="J435" s="15">
        <f t="shared" si="54"/>
        <v>177</v>
      </c>
      <c r="K435" s="15">
        <f t="shared" si="55"/>
        <v>885</v>
      </c>
    </row>
    <row r="436" spans="1:11" x14ac:dyDescent="0.25">
      <c r="A436" t="s">
        <v>441</v>
      </c>
      <c r="B436" s="10">
        <v>173</v>
      </c>
      <c r="C436" s="15">
        <f t="shared" si="48"/>
        <v>115.91000000000001</v>
      </c>
      <c r="D436" s="15">
        <f t="shared" si="49"/>
        <v>288.91000000000003</v>
      </c>
      <c r="E436" s="15">
        <f t="shared" si="50"/>
        <v>72.227500000000006</v>
      </c>
      <c r="F436" s="15">
        <f t="shared" si="51"/>
        <v>361.13750000000005</v>
      </c>
      <c r="H436" s="15">
        <f t="shared" si="52"/>
        <v>242.2</v>
      </c>
      <c r="I436" s="15">
        <f t="shared" si="53"/>
        <v>415.2</v>
      </c>
      <c r="J436" s="15">
        <f t="shared" si="54"/>
        <v>103.8</v>
      </c>
      <c r="K436" s="15">
        <f t="shared" si="55"/>
        <v>519</v>
      </c>
    </row>
    <row r="437" spans="1:11" x14ac:dyDescent="0.25">
      <c r="A437" t="s">
        <v>442</v>
      </c>
      <c r="B437" s="10">
        <v>617</v>
      </c>
      <c r="C437" s="15">
        <f t="shared" si="48"/>
        <v>413.39000000000004</v>
      </c>
      <c r="D437" s="15">
        <f t="shared" si="49"/>
        <v>1030.3900000000001</v>
      </c>
      <c r="E437" s="15">
        <f t="shared" si="50"/>
        <v>257.59750000000003</v>
      </c>
      <c r="F437" s="15">
        <f t="shared" si="51"/>
        <v>1287.9875000000002</v>
      </c>
      <c r="H437" s="15">
        <f t="shared" si="52"/>
        <v>863.8</v>
      </c>
      <c r="I437" s="15">
        <f t="shared" si="53"/>
        <v>1480.8</v>
      </c>
      <c r="J437" s="15">
        <f t="shared" si="54"/>
        <v>370.2</v>
      </c>
      <c r="K437" s="15">
        <f t="shared" si="55"/>
        <v>1851</v>
      </c>
    </row>
    <row r="438" spans="1:11" x14ac:dyDescent="0.25">
      <c r="A438" t="s">
        <v>443</v>
      </c>
      <c r="B438" s="10">
        <v>1239</v>
      </c>
      <c r="C438" s="15">
        <f t="shared" si="48"/>
        <v>830.13</v>
      </c>
      <c r="D438" s="15">
        <f t="shared" si="49"/>
        <v>2069.13</v>
      </c>
      <c r="E438" s="15">
        <f t="shared" si="50"/>
        <v>517.28250000000003</v>
      </c>
      <c r="F438" s="15">
        <f t="shared" si="51"/>
        <v>2586.4125000000004</v>
      </c>
      <c r="H438" s="15">
        <f t="shared" si="52"/>
        <v>1734.6</v>
      </c>
      <c r="I438" s="15">
        <f t="shared" si="53"/>
        <v>2973.6</v>
      </c>
      <c r="J438" s="15">
        <f t="shared" si="54"/>
        <v>743.4</v>
      </c>
      <c r="K438" s="15">
        <f t="shared" si="55"/>
        <v>3717</v>
      </c>
    </row>
    <row r="439" spans="1:11" x14ac:dyDescent="0.25">
      <c r="A439" t="s">
        <v>444</v>
      </c>
      <c r="B439" s="10">
        <v>526</v>
      </c>
      <c r="C439" s="15">
        <f t="shared" si="48"/>
        <v>352.42</v>
      </c>
      <c r="D439" s="15">
        <f t="shared" si="49"/>
        <v>878.42000000000007</v>
      </c>
      <c r="E439" s="15">
        <f t="shared" si="50"/>
        <v>219.60500000000002</v>
      </c>
      <c r="F439" s="15">
        <f t="shared" si="51"/>
        <v>1098.0250000000001</v>
      </c>
      <c r="H439" s="15">
        <f t="shared" si="52"/>
        <v>736.4</v>
      </c>
      <c r="I439" s="15">
        <f t="shared" si="53"/>
        <v>1262.4000000000001</v>
      </c>
      <c r="J439" s="15">
        <f t="shared" si="54"/>
        <v>315.60000000000002</v>
      </c>
      <c r="K439" s="15">
        <f t="shared" si="55"/>
        <v>1578</v>
      </c>
    </row>
    <row r="440" spans="1:11" x14ac:dyDescent="0.25">
      <c r="A440" t="s">
        <v>445</v>
      </c>
      <c r="B440" s="10">
        <v>33</v>
      </c>
      <c r="C440" s="15">
        <f t="shared" si="48"/>
        <v>22.110000000000003</v>
      </c>
      <c r="D440" s="15">
        <f t="shared" si="49"/>
        <v>55.11</v>
      </c>
      <c r="E440" s="15">
        <f t="shared" si="50"/>
        <v>13.7775</v>
      </c>
      <c r="F440" s="15">
        <f t="shared" si="51"/>
        <v>68.887500000000003</v>
      </c>
      <c r="H440" s="15">
        <f t="shared" si="52"/>
        <v>46.199999999999996</v>
      </c>
      <c r="I440" s="15">
        <f t="shared" si="53"/>
        <v>79.199999999999989</v>
      </c>
      <c r="J440" s="15">
        <f t="shared" si="54"/>
        <v>19.799999999999997</v>
      </c>
      <c r="K440" s="15">
        <f t="shared" si="55"/>
        <v>98.999999999999986</v>
      </c>
    </row>
    <row r="441" spans="1:11" x14ac:dyDescent="0.25">
      <c r="A441" t="s">
        <v>446</v>
      </c>
      <c r="B441" s="10">
        <v>219</v>
      </c>
      <c r="C441" s="15">
        <f t="shared" si="48"/>
        <v>146.73000000000002</v>
      </c>
      <c r="D441" s="15">
        <f t="shared" si="49"/>
        <v>365.73</v>
      </c>
      <c r="E441" s="15">
        <f t="shared" si="50"/>
        <v>91.432500000000005</v>
      </c>
      <c r="F441" s="15">
        <f t="shared" si="51"/>
        <v>457.16250000000002</v>
      </c>
      <c r="H441" s="15">
        <f t="shared" si="52"/>
        <v>306.59999999999997</v>
      </c>
      <c r="I441" s="15">
        <f t="shared" si="53"/>
        <v>525.59999999999991</v>
      </c>
      <c r="J441" s="15">
        <f t="shared" si="54"/>
        <v>131.39999999999998</v>
      </c>
      <c r="K441" s="15">
        <f t="shared" si="55"/>
        <v>656.99999999999989</v>
      </c>
    </row>
    <row r="442" spans="1:11" x14ac:dyDescent="0.25">
      <c r="A442" t="s">
        <v>447</v>
      </c>
      <c r="B442" s="10">
        <v>874</v>
      </c>
      <c r="C442" s="15">
        <f t="shared" si="48"/>
        <v>585.58000000000004</v>
      </c>
      <c r="D442" s="15">
        <f t="shared" si="49"/>
        <v>1459.58</v>
      </c>
      <c r="E442" s="15">
        <f t="shared" si="50"/>
        <v>364.89499999999998</v>
      </c>
      <c r="F442" s="15">
        <f t="shared" si="51"/>
        <v>1824.4749999999999</v>
      </c>
      <c r="H442" s="15">
        <f t="shared" si="52"/>
        <v>1223.5999999999999</v>
      </c>
      <c r="I442" s="15">
        <f t="shared" si="53"/>
        <v>2097.6</v>
      </c>
      <c r="J442" s="15">
        <f t="shared" si="54"/>
        <v>524.4</v>
      </c>
      <c r="K442" s="15">
        <f t="shared" si="55"/>
        <v>2622</v>
      </c>
    </row>
    <row r="443" spans="1:11" x14ac:dyDescent="0.25">
      <c r="A443" t="s">
        <v>448</v>
      </c>
      <c r="B443" s="10">
        <v>812</v>
      </c>
      <c r="C443" s="15">
        <f t="shared" si="48"/>
        <v>544.04000000000008</v>
      </c>
      <c r="D443" s="15">
        <f t="shared" si="49"/>
        <v>1356.04</v>
      </c>
      <c r="E443" s="15">
        <f t="shared" si="50"/>
        <v>339.01</v>
      </c>
      <c r="F443" s="15">
        <f t="shared" si="51"/>
        <v>1695.05</v>
      </c>
      <c r="H443" s="15">
        <f t="shared" si="52"/>
        <v>1136.8</v>
      </c>
      <c r="I443" s="15">
        <f t="shared" si="53"/>
        <v>1948.8</v>
      </c>
      <c r="J443" s="15">
        <f t="shared" si="54"/>
        <v>487.2</v>
      </c>
      <c r="K443" s="15">
        <f t="shared" si="55"/>
        <v>2436</v>
      </c>
    </row>
    <row r="444" spans="1:11" x14ac:dyDescent="0.25">
      <c r="A444" t="s">
        <v>449</v>
      </c>
      <c r="B444" s="10">
        <v>1203</v>
      </c>
      <c r="C444" s="15">
        <f t="shared" si="48"/>
        <v>806.0100000000001</v>
      </c>
      <c r="D444" s="15">
        <f t="shared" si="49"/>
        <v>2009.0100000000002</v>
      </c>
      <c r="E444" s="15">
        <f t="shared" si="50"/>
        <v>502.25250000000005</v>
      </c>
      <c r="F444" s="15">
        <f t="shared" si="51"/>
        <v>2511.2625000000003</v>
      </c>
      <c r="H444" s="15">
        <f t="shared" si="52"/>
        <v>1684.1999999999998</v>
      </c>
      <c r="I444" s="15">
        <f t="shared" si="53"/>
        <v>2887.2</v>
      </c>
      <c r="J444" s="15">
        <f t="shared" si="54"/>
        <v>721.8</v>
      </c>
      <c r="K444" s="15">
        <f t="shared" si="55"/>
        <v>3609</v>
      </c>
    </row>
    <row r="445" spans="1:11" x14ac:dyDescent="0.25">
      <c r="A445" t="s">
        <v>450</v>
      </c>
      <c r="B445" s="10">
        <v>254</v>
      </c>
      <c r="C445" s="15">
        <f t="shared" si="48"/>
        <v>170.18</v>
      </c>
      <c r="D445" s="15">
        <f t="shared" si="49"/>
        <v>424.18</v>
      </c>
      <c r="E445" s="15">
        <f t="shared" si="50"/>
        <v>106.045</v>
      </c>
      <c r="F445" s="15">
        <f t="shared" si="51"/>
        <v>530.22500000000002</v>
      </c>
      <c r="H445" s="15">
        <f t="shared" si="52"/>
        <v>355.59999999999997</v>
      </c>
      <c r="I445" s="15">
        <f t="shared" si="53"/>
        <v>609.59999999999991</v>
      </c>
      <c r="J445" s="15">
        <f t="shared" si="54"/>
        <v>152.39999999999998</v>
      </c>
      <c r="K445" s="15">
        <f t="shared" si="55"/>
        <v>761.99999999999989</v>
      </c>
    </row>
    <row r="446" spans="1:11" x14ac:dyDescent="0.25">
      <c r="A446" t="s">
        <v>451</v>
      </c>
      <c r="B446" s="10">
        <v>1033</v>
      </c>
      <c r="C446" s="15">
        <f t="shared" si="48"/>
        <v>692.11</v>
      </c>
      <c r="D446" s="15">
        <f t="shared" si="49"/>
        <v>1725.1100000000001</v>
      </c>
      <c r="E446" s="15">
        <f t="shared" si="50"/>
        <v>431.27750000000003</v>
      </c>
      <c r="F446" s="15">
        <f t="shared" si="51"/>
        <v>2156.3875000000003</v>
      </c>
      <c r="H446" s="15">
        <f t="shared" si="52"/>
        <v>1446.1999999999998</v>
      </c>
      <c r="I446" s="15">
        <f t="shared" si="53"/>
        <v>2479.1999999999998</v>
      </c>
      <c r="J446" s="15">
        <f t="shared" si="54"/>
        <v>619.79999999999995</v>
      </c>
      <c r="K446" s="15">
        <f t="shared" si="55"/>
        <v>3099</v>
      </c>
    </row>
    <row r="447" spans="1:11" x14ac:dyDescent="0.25">
      <c r="A447" t="s">
        <v>452</v>
      </c>
      <c r="B447" s="10">
        <v>423</v>
      </c>
      <c r="C447" s="15">
        <f t="shared" si="48"/>
        <v>283.41000000000003</v>
      </c>
      <c r="D447" s="15">
        <f t="shared" si="49"/>
        <v>706.41000000000008</v>
      </c>
      <c r="E447" s="15">
        <f t="shared" si="50"/>
        <v>176.60250000000002</v>
      </c>
      <c r="F447" s="15">
        <f t="shared" si="51"/>
        <v>883.01250000000005</v>
      </c>
      <c r="H447" s="15">
        <f t="shared" si="52"/>
        <v>592.19999999999993</v>
      </c>
      <c r="I447" s="15">
        <f t="shared" si="53"/>
        <v>1015.1999999999999</v>
      </c>
      <c r="J447" s="15">
        <f t="shared" si="54"/>
        <v>253.79999999999998</v>
      </c>
      <c r="K447" s="15">
        <f t="shared" si="55"/>
        <v>1269</v>
      </c>
    </row>
    <row r="448" spans="1:11" x14ac:dyDescent="0.25">
      <c r="A448" t="s">
        <v>453</v>
      </c>
      <c r="B448" s="10">
        <v>690</v>
      </c>
      <c r="C448" s="15">
        <f t="shared" si="48"/>
        <v>462.3</v>
      </c>
      <c r="D448" s="15">
        <f t="shared" si="49"/>
        <v>1152.3</v>
      </c>
      <c r="E448" s="15">
        <f t="shared" si="50"/>
        <v>288.07499999999999</v>
      </c>
      <c r="F448" s="15">
        <f t="shared" si="51"/>
        <v>1440.375</v>
      </c>
      <c r="H448" s="15">
        <f t="shared" si="52"/>
        <v>965.99999999999989</v>
      </c>
      <c r="I448" s="15">
        <f t="shared" si="53"/>
        <v>1656</v>
      </c>
      <c r="J448" s="15">
        <f t="shared" si="54"/>
        <v>414</v>
      </c>
      <c r="K448" s="15">
        <f t="shared" si="55"/>
        <v>2070</v>
      </c>
    </row>
    <row r="449" spans="1:11" x14ac:dyDescent="0.25">
      <c r="A449" t="s">
        <v>454</v>
      </c>
      <c r="B449" s="10">
        <v>365</v>
      </c>
      <c r="C449" s="15">
        <f t="shared" si="48"/>
        <v>244.55</v>
      </c>
      <c r="D449" s="15">
        <f t="shared" si="49"/>
        <v>609.54999999999995</v>
      </c>
      <c r="E449" s="15">
        <f t="shared" si="50"/>
        <v>152.38749999999999</v>
      </c>
      <c r="F449" s="15">
        <f t="shared" si="51"/>
        <v>761.9375</v>
      </c>
      <c r="H449" s="15">
        <f t="shared" si="52"/>
        <v>510.99999999999994</v>
      </c>
      <c r="I449" s="15">
        <f t="shared" si="53"/>
        <v>876</v>
      </c>
      <c r="J449" s="15">
        <f t="shared" si="54"/>
        <v>219</v>
      </c>
      <c r="K449" s="15">
        <f t="shared" si="55"/>
        <v>1095</v>
      </c>
    </row>
    <row r="450" spans="1:11" x14ac:dyDescent="0.25">
      <c r="A450" t="s">
        <v>455</v>
      </c>
      <c r="B450" s="10">
        <v>768</v>
      </c>
      <c r="C450" s="15">
        <f t="shared" si="48"/>
        <v>514.56000000000006</v>
      </c>
      <c r="D450" s="15">
        <f t="shared" si="49"/>
        <v>1282.56</v>
      </c>
      <c r="E450" s="15">
        <f t="shared" si="50"/>
        <v>320.64</v>
      </c>
      <c r="F450" s="15">
        <f t="shared" si="51"/>
        <v>1603.1999999999998</v>
      </c>
      <c r="H450" s="15">
        <f t="shared" si="52"/>
        <v>1075.1999999999998</v>
      </c>
      <c r="I450" s="15">
        <f t="shared" si="53"/>
        <v>1843.1999999999998</v>
      </c>
      <c r="J450" s="15">
        <f t="shared" si="54"/>
        <v>460.79999999999995</v>
      </c>
      <c r="K450" s="15">
        <f t="shared" si="55"/>
        <v>2304</v>
      </c>
    </row>
    <row r="451" spans="1:11" x14ac:dyDescent="0.25">
      <c r="A451" t="s">
        <v>456</v>
      </c>
      <c r="B451" s="10">
        <v>860</v>
      </c>
      <c r="C451" s="15">
        <f t="shared" si="48"/>
        <v>576.20000000000005</v>
      </c>
      <c r="D451" s="15">
        <f t="shared" si="49"/>
        <v>1436.2</v>
      </c>
      <c r="E451" s="15">
        <f t="shared" si="50"/>
        <v>359.05</v>
      </c>
      <c r="F451" s="15">
        <f t="shared" si="51"/>
        <v>1795.25</v>
      </c>
      <c r="H451" s="15">
        <f t="shared" si="52"/>
        <v>1204</v>
      </c>
      <c r="I451" s="15">
        <f t="shared" si="53"/>
        <v>2064</v>
      </c>
      <c r="J451" s="15">
        <f t="shared" si="54"/>
        <v>516</v>
      </c>
      <c r="K451" s="15">
        <f t="shared" si="55"/>
        <v>2580</v>
      </c>
    </row>
    <row r="452" spans="1:11" x14ac:dyDescent="0.25">
      <c r="A452" t="s">
        <v>457</v>
      </c>
      <c r="B452" s="10">
        <v>305</v>
      </c>
      <c r="C452" s="15">
        <f t="shared" si="48"/>
        <v>204.35000000000002</v>
      </c>
      <c r="D452" s="15">
        <f t="shared" si="49"/>
        <v>509.35</v>
      </c>
      <c r="E452" s="15">
        <f t="shared" si="50"/>
        <v>127.33750000000001</v>
      </c>
      <c r="F452" s="15">
        <f t="shared" si="51"/>
        <v>636.6875</v>
      </c>
      <c r="H452" s="15">
        <f t="shared" si="52"/>
        <v>427</v>
      </c>
      <c r="I452" s="15">
        <f t="shared" si="53"/>
        <v>732</v>
      </c>
      <c r="J452" s="15">
        <f t="shared" si="54"/>
        <v>183</v>
      </c>
      <c r="K452" s="15">
        <f t="shared" si="55"/>
        <v>915</v>
      </c>
    </row>
    <row r="453" spans="1:11" x14ac:dyDescent="0.25">
      <c r="A453" t="s">
        <v>458</v>
      </c>
      <c r="B453" s="10">
        <v>654</v>
      </c>
      <c r="C453" s="15">
        <f t="shared" si="48"/>
        <v>438.18</v>
      </c>
      <c r="D453" s="15">
        <f t="shared" si="49"/>
        <v>1092.18</v>
      </c>
      <c r="E453" s="15">
        <f t="shared" si="50"/>
        <v>273.04500000000002</v>
      </c>
      <c r="F453" s="15">
        <f t="shared" si="51"/>
        <v>1365.2250000000001</v>
      </c>
      <c r="H453" s="15">
        <f t="shared" si="52"/>
        <v>915.59999999999991</v>
      </c>
      <c r="I453" s="15">
        <f t="shared" si="53"/>
        <v>1569.6</v>
      </c>
      <c r="J453" s="15">
        <f t="shared" si="54"/>
        <v>392.4</v>
      </c>
      <c r="K453" s="15">
        <f t="shared" si="55"/>
        <v>1962</v>
      </c>
    </row>
    <row r="454" spans="1:11" x14ac:dyDescent="0.25">
      <c r="A454" t="s">
        <v>459</v>
      </c>
      <c r="B454" s="10">
        <v>29</v>
      </c>
      <c r="C454" s="15">
        <f t="shared" ref="C454:C517" si="56">$B454*C$3</f>
        <v>19.43</v>
      </c>
      <c r="D454" s="15">
        <f t="shared" ref="D454:D517" si="57">$B454+C454</f>
        <v>48.43</v>
      </c>
      <c r="E454" s="15">
        <f t="shared" ref="E454:E517" si="58">D454*$A$2</f>
        <v>12.1075</v>
      </c>
      <c r="F454" s="15">
        <f t="shared" ref="F454:F517" si="59">D454+E454</f>
        <v>60.537500000000001</v>
      </c>
      <c r="H454" s="15">
        <f t="shared" ref="H454:H517" si="60">$B454*H$3</f>
        <v>40.599999999999994</v>
      </c>
      <c r="I454" s="15">
        <f t="shared" ref="I454:I517" si="61">$B454+H454</f>
        <v>69.599999999999994</v>
      </c>
      <c r="J454" s="15">
        <f t="shared" ref="J454:J517" si="62">I454*$A$2</f>
        <v>17.399999999999999</v>
      </c>
      <c r="K454" s="15">
        <f t="shared" ref="K454:K517" si="63">I454+J454</f>
        <v>87</v>
      </c>
    </row>
    <row r="455" spans="1:11" x14ac:dyDescent="0.25">
      <c r="A455" t="s">
        <v>460</v>
      </c>
      <c r="B455" s="10">
        <v>620</v>
      </c>
      <c r="C455" s="15">
        <f t="shared" si="56"/>
        <v>415.40000000000003</v>
      </c>
      <c r="D455" s="15">
        <f t="shared" si="57"/>
        <v>1035.4000000000001</v>
      </c>
      <c r="E455" s="15">
        <f t="shared" si="58"/>
        <v>258.85000000000002</v>
      </c>
      <c r="F455" s="15">
        <f t="shared" si="59"/>
        <v>1294.25</v>
      </c>
      <c r="H455" s="15">
        <f t="shared" si="60"/>
        <v>868</v>
      </c>
      <c r="I455" s="15">
        <f t="shared" si="61"/>
        <v>1488</v>
      </c>
      <c r="J455" s="15">
        <f t="shared" si="62"/>
        <v>372</v>
      </c>
      <c r="K455" s="15">
        <f t="shared" si="63"/>
        <v>1860</v>
      </c>
    </row>
    <row r="456" spans="1:11" x14ac:dyDescent="0.25">
      <c r="A456" t="s">
        <v>461</v>
      </c>
      <c r="B456" s="10">
        <v>276</v>
      </c>
      <c r="C456" s="15">
        <f t="shared" si="56"/>
        <v>184.92000000000002</v>
      </c>
      <c r="D456" s="15">
        <f t="shared" si="57"/>
        <v>460.92</v>
      </c>
      <c r="E456" s="15">
        <f t="shared" si="58"/>
        <v>115.23</v>
      </c>
      <c r="F456" s="15">
        <f t="shared" si="59"/>
        <v>576.15</v>
      </c>
      <c r="H456" s="15">
        <f t="shared" si="60"/>
        <v>386.4</v>
      </c>
      <c r="I456" s="15">
        <f t="shared" si="61"/>
        <v>662.4</v>
      </c>
      <c r="J456" s="15">
        <f t="shared" si="62"/>
        <v>165.6</v>
      </c>
      <c r="K456" s="15">
        <f t="shared" si="63"/>
        <v>828</v>
      </c>
    </row>
    <row r="457" spans="1:11" x14ac:dyDescent="0.25">
      <c r="A457" t="s">
        <v>462</v>
      </c>
      <c r="B457" s="10">
        <v>1093</v>
      </c>
      <c r="C457" s="15">
        <f t="shared" si="56"/>
        <v>732.31000000000006</v>
      </c>
      <c r="D457" s="15">
        <f t="shared" si="57"/>
        <v>1825.31</v>
      </c>
      <c r="E457" s="15">
        <f t="shared" si="58"/>
        <v>456.32749999999999</v>
      </c>
      <c r="F457" s="15">
        <f t="shared" si="59"/>
        <v>2281.6374999999998</v>
      </c>
      <c r="H457" s="15">
        <f t="shared" si="60"/>
        <v>1530.1999999999998</v>
      </c>
      <c r="I457" s="15">
        <f t="shared" si="61"/>
        <v>2623.2</v>
      </c>
      <c r="J457" s="15">
        <f t="shared" si="62"/>
        <v>655.8</v>
      </c>
      <c r="K457" s="15">
        <f t="shared" si="63"/>
        <v>3279</v>
      </c>
    </row>
    <row r="458" spans="1:11" x14ac:dyDescent="0.25">
      <c r="A458" t="s">
        <v>463</v>
      </c>
      <c r="B458" s="10">
        <v>504</v>
      </c>
      <c r="C458" s="15">
        <f t="shared" si="56"/>
        <v>337.68</v>
      </c>
      <c r="D458" s="15">
        <f t="shared" si="57"/>
        <v>841.68000000000006</v>
      </c>
      <c r="E458" s="15">
        <f t="shared" si="58"/>
        <v>210.42000000000002</v>
      </c>
      <c r="F458" s="15">
        <f t="shared" si="59"/>
        <v>1052.1000000000001</v>
      </c>
      <c r="H458" s="15">
        <f t="shared" si="60"/>
        <v>705.59999999999991</v>
      </c>
      <c r="I458" s="15">
        <f t="shared" si="61"/>
        <v>1209.5999999999999</v>
      </c>
      <c r="J458" s="15">
        <f t="shared" si="62"/>
        <v>302.39999999999998</v>
      </c>
      <c r="K458" s="15">
        <f t="shared" si="63"/>
        <v>1512</v>
      </c>
    </row>
    <row r="459" spans="1:11" x14ac:dyDescent="0.25">
      <c r="A459" t="s">
        <v>464</v>
      </c>
      <c r="B459" s="10">
        <v>737</v>
      </c>
      <c r="C459" s="15">
        <f t="shared" si="56"/>
        <v>493.79</v>
      </c>
      <c r="D459" s="15">
        <f t="shared" si="57"/>
        <v>1230.79</v>
      </c>
      <c r="E459" s="15">
        <f t="shared" si="58"/>
        <v>307.69749999999999</v>
      </c>
      <c r="F459" s="15">
        <f t="shared" si="59"/>
        <v>1538.4875</v>
      </c>
      <c r="H459" s="15">
        <f t="shared" si="60"/>
        <v>1031.8</v>
      </c>
      <c r="I459" s="15">
        <f t="shared" si="61"/>
        <v>1768.8</v>
      </c>
      <c r="J459" s="15">
        <f t="shared" si="62"/>
        <v>442.2</v>
      </c>
      <c r="K459" s="15">
        <f t="shared" si="63"/>
        <v>2211</v>
      </c>
    </row>
    <row r="460" spans="1:11" x14ac:dyDescent="0.25">
      <c r="A460" t="s">
        <v>465</v>
      </c>
      <c r="B460" s="10">
        <v>429</v>
      </c>
      <c r="C460" s="15">
        <f t="shared" si="56"/>
        <v>287.43</v>
      </c>
      <c r="D460" s="15">
        <f t="shared" si="57"/>
        <v>716.43000000000006</v>
      </c>
      <c r="E460" s="15">
        <f t="shared" si="58"/>
        <v>179.10750000000002</v>
      </c>
      <c r="F460" s="15">
        <f t="shared" si="59"/>
        <v>895.53750000000014</v>
      </c>
      <c r="H460" s="15">
        <f t="shared" si="60"/>
        <v>600.59999999999991</v>
      </c>
      <c r="I460" s="15">
        <f t="shared" si="61"/>
        <v>1029.5999999999999</v>
      </c>
      <c r="J460" s="15">
        <f t="shared" si="62"/>
        <v>257.39999999999998</v>
      </c>
      <c r="K460" s="15">
        <f t="shared" si="63"/>
        <v>1287</v>
      </c>
    </row>
    <row r="461" spans="1:11" x14ac:dyDescent="0.25">
      <c r="A461" t="s">
        <v>466</v>
      </c>
      <c r="B461" s="10">
        <v>965</v>
      </c>
      <c r="C461" s="15">
        <f t="shared" si="56"/>
        <v>646.55000000000007</v>
      </c>
      <c r="D461" s="15">
        <f t="shared" si="57"/>
        <v>1611.5500000000002</v>
      </c>
      <c r="E461" s="15">
        <f t="shared" si="58"/>
        <v>402.88750000000005</v>
      </c>
      <c r="F461" s="15">
        <f t="shared" si="59"/>
        <v>2014.4375000000002</v>
      </c>
      <c r="H461" s="15">
        <f t="shared" si="60"/>
        <v>1351</v>
      </c>
      <c r="I461" s="15">
        <f t="shared" si="61"/>
        <v>2316</v>
      </c>
      <c r="J461" s="15">
        <f t="shared" si="62"/>
        <v>579</v>
      </c>
      <c r="K461" s="15">
        <f t="shared" si="63"/>
        <v>2895</v>
      </c>
    </row>
    <row r="462" spans="1:11" x14ac:dyDescent="0.25">
      <c r="A462" t="s">
        <v>467</v>
      </c>
      <c r="B462" s="10">
        <v>1281</v>
      </c>
      <c r="C462" s="15">
        <f t="shared" si="56"/>
        <v>858.2700000000001</v>
      </c>
      <c r="D462" s="15">
        <f t="shared" si="57"/>
        <v>2139.27</v>
      </c>
      <c r="E462" s="15">
        <f t="shared" si="58"/>
        <v>534.8175</v>
      </c>
      <c r="F462" s="15">
        <f t="shared" si="59"/>
        <v>2674.0875000000001</v>
      </c>
      <c r="H462" s="15">
        <f t="shared" si="60"/>
        <v>1793.3999999999999</v>
      </c>
      <c r="I462" s="15">
        <f t="shared" si="61"/>
        <v>3074.3999999999996</v>
      </c>
      <c r="J462" s="15">
        <f t="shared" si="62"/>
        <v>768.59999999999991</v>
      </c>
      <c r="K462" s="15">
        <f t="shared" si="63"/>
        <v>3842.9999999999995</v>
      </c>
    </row>
    <row r="463" spans="1:11" x14ac:dyDescent="0.25">
      <c r="A463" t="s">
        <v>468</v>
      </c>
      <c r="B463" s="10">
        <v>26</v>
      </c>
      <c r="C463" s="15">
        <f t="shared" si="56"/>
        <v>17.420000000000002</v>
      </c>
      <c r="D463" s="15">
        <f t="shared" si="57"/>
        <v>43.42</v>
      </c>
      <c r="E463" s="15">
        <f t="shared" si="58"/>
        <v>10.855</v>
      </c>
      <c r="F463" s="15">
        <f t="shared" si="59"/>
        <v>54.275000000000006</v>
      </c>
      <c r="H463" s="15">
        <f t="shared" si="60"/>
        <v>36.4</v>
      </c>
      <c r="I463" s="15">
        <f t="shared" si="61"/>
        <v>62.4</v>
      </c>
      <c r="J463" s="15">
        <f t="shared" si="62"/>
        <v>15.6</v>
      </c>
      <c r="K463" s="15">
        <f t="shared" si="63"/>
        <v>78</v>
      </c>
    </row>
    <row r="464" spans="1:11" x14ac:dyDescent="0.25">
      <c r="A464" t="s">
        <v>469</v>
      </c>
      <c r="B464" s="10">
        <v>452</v>
      </c>
      <c r="C464" s="15">
        <f t="shared" si="56"/>
        <v>302.84000000000003</v>
      </c>
      <c r="D464" s="15">
        <f t="shared" si="57"/>
        <v>754.84</v>
      </c>
      <c r="E464" s="15">
        <f t="shared" si="58"/>
        <v>188.71</v>
      </c>
      <c r="F464" s="15">
        <f t="shared" si="59"/>
        <v>943.55000000000007</v>
      </c>
      <c r="H464" s="15">
        <f t="shared" si="60"/>
        <v>632.79999999999995</v>
      </c>
      <c r="I464" s="15">
        <f t="shared" si="61"/>
        <v>1084.8</v>
      </c>
      <c r="J464" s="15">
        <f t="shared" si="62"/>
        <v>271.2</v>
      </c>
      <c r="K464" s="15">
        <f t="shared" si="63"/>
        <v>1356</v>
      </c>
    </row>
    <row r="465" spans="1:11" x14ac:dyDescent="0.25">
      <c r="A465" t="s">
        <v>470</v>
      </c>
      <c r="B465" s="10">
        <v>1164</v>
      </c>
      <c r="C465" s="15">
        <f t="shared" si="56"/>
        <v>779.88</v>
      </c>
      <c r="D465" s="15">
        <f t="shared" si="57"/>
        <v>1943.88</v>
      </c>
      <c r="E465" s="15">
        <f t="shared" si="58"/>
        <v>485.97</v>
      </c>
      <c r="F465" s="15">
        <f t="shared" si="59"/>
        <v>2429.8500000000004</v>
      </c>
      <c r="H465" s="15">
        <f t="shared" si="60"/>
        <v>1629.6</v>
      </c>
      <c r="I465" s="15">
        <f t="shared" si="61"/>
        <v>2793.6</v>
      </c>
      <c r="J465" s="15">
        <f t="shared" si="62"/>
        <v>698.4</v>
      </c>
      <c r="K465" s="15">
        <f t="shared" si="63"/>
        <v>3492</v>
      </c>
    </row>
    <row r="466" spans="1:11" x14ac:dyDescent="0.25">
      <c r="A466" t="s">
        <v>471</v>
      </c>
      <c r="B466" s="10">
        <v>1104</v>
      </c>
      <c r="C466" s="15">
        <f t="shared" si="56"/>
        <v>739.68000000000006</v>
      </c>
      <c r="D466" s="15">
        <f t="shared" si="57"/>
        <v>1843.68</v>
      </c>
      <c r="E466" s="15">
        <f t="shared" si="58"/>
        <v>460.92</v>
      </c>
      <c r="F466" s="15">
        <f t="shared" si="59"/>
        <v>2304.6</v>
      </c>
      <c r="H466" s="15">
        <f t="shared" si="60"/>
        <v>1545.6</v>
      </c>
      <c r="I466" s="15">
        <f t="shared" si="61"/>
        <v>2649.6</v>
      </c>
      <c r="J466" s="15">
        <f t="shared" si="62"/>
        <v>662.4</v>
      </c>
      <c r="K466" s="15">
        <f t="shared" si="63"/>
        <v>3312</v>
      </c>
    </row>
    <row r="467" spans="1:11" x14ac:dyDescent="0.25">
      <c r="A467" t="s">
        <v>472</v>
      </c>
      <c r="B467" s="10">
        <v>1124</v>
      </c>
      <c r="C467" s="15">
        <f t="shared" si="56"/>
        <v>753.08</v>
      </c>
      <c r="D467" s="15">
        <f t="shared" si="57"/>
        <v>1877.08</v>
      </c>
      <c r="E467" s="15">
        <f t="shared" si="58"/>
        <v>469.27</v>
      </c>
      <c r="F467" s="15">
        <f t="shared" si="59"/>
        <v>2346.35</v>
      </c>
      <c r="H467" s="15">
        <f t="shared" si="60"/>
        <v>1573.6</v>
      </c>
      <c r="I467" s="15">
        <f t="shared" si="61"/>
        <v>2697.6</v>
      </c>
      <c r="J467" s="15">
        <f t="shared" si="62"/>
        <v>674.4</v>
      </c>
      <c r="K467" s="15">
        <f t="shared" si="63"/>
        <v>3372</v>
      </c>
    </row>
    <row r="468" spans="1:11" x14ac:dyDescent="0.25">
      <c r="A468" t="s">
        <v>473</v>
      </c>
      <c r="B468" s="10">
        <v>903</v>
      </c>
      <c r="C468" s="15">
        <f t="shared" si="56"/>
        <v>605.01</v>
      </c>
      <c r="D468" s="15">
        <f t="shared" si="57"/>
        <v>1508.01</v>
      </c>
      <c r="E468" s="15">
        <f t="shared" si="58"/>
        <v>377.0025</v>
      </c>
      <c r="F468" s="15">
        <f t="shared" si="59"/>
        <v>1885.0125</v>
      </c>
      <c r="H468" s="15">
        <f t="shared" si="60"/>
        <v>1264.1999999999998</v>
      </c>
      <c r="I468" s="15">
        <f t="shared" si="61"/>
        <v>2167.1999999999998</v>
      </c>
      <c r="J468" s="15">
        <f t="shared" si="62"/>
        <v>541.79999999999995</v>
      </c>
      <c r="K468" s="15">
        <f t="shared" si="63"/>
        <v>2709</v>
      </c>
    </row>
    <row r="469" spans="1:11" x14ac:dyDescent="0.25">
      <c r="A469" t="s">
        <v>474</v>
      </c>
      <c r="B469" s="10">
        <v>545</v>
      </c>
      <c r="C469" s="15">
        <f t="shared" si="56"/>
        <v>365.15000000000003</v>
      </c>
      <c r="D469" s="15">
        <f t="shared" si="57"/>
        <v>910.15000000000009</v>
      </c>
      <c r="E469" s="15">
        <f t="shared" si="58"/>
        <v>227.53750000000002</v>
      </c>
      <c r="F469" s="15">
        <f t="shared" si="59"/>
        <v>1137.6875</v>
      </c>
      <c r="H469" s="15">
        <f t="shared" si="60"/>
        <v>763</v>
      </c>
      <c r="I469" s="15">
        <f t="shared" si="61"/>
        <v>1308</v>
      </c>
      <c r="J469" s="15">
        <f t="shared" si="62"/>
        <v>327</v>
      </c>
      <c r="K469" s="15">
        <f t="shared" si="63"/>
        <v>1635</v>
      </c>
    </row>
    <row r="470" spans="1:11" x14ac:dyDescent="0.25">
      <c r="A470" t="s">
        <v>475</v>
      </c>
      <c r="B470" s="10">
        <v>1207</v>
      </c>
      <c r="C470" s="15">
        <f t="shared" si="56"/>
        <v>808.69</v>
      </c>
      <c r="D470" s="15">
        <f t="shared" si="57"/>
        <v>2015.69</v>
      </c>
      <c r="E470" s="15">
        <f t="shared" si="58"/>
        <v>503.92250000000001</v>
      </c>
      <c r="F470" s="15">
        <f t="shared" si="59"/>
        <v>2519.6125000000002</v>
      </c>
      <c r="H470" s="15">
        <f t="shared" si="60"/>
        <v>1689.8</v>
      </c>
      <c r="I470" s="15">
        <f t="shared" si="61"/>
        <v>2896.8</v>
      </c>
      <c r="J470" s="15">
        <f t="shared" si="62"/>
        <v>724.2</v>
      </c>
      <c r="K470" s="15">
        <f t="shared" si="63"/>
        <v>3621</v>
      </c>
    </row>
    <row r="471" spans="1:11" x14ac:dyDescent="0.25">
      <c r="A471" t="s">
        <v>476</v>
      </c>
      <c r="B471" s="10">
        <v>448</v>
      </c>
      <c r="C471" s="15">
        <f t="shared" si="56"/>
        <v>300.16000000000003</v>
      </c>
      <c r="D471" s="15">
        <f t="shared" si="57"/>
        <v>748.16000000000008</v>
      </c>
      <c r="E471" s="15">
        <f t="shared" si="58"/>
        <v>187.04000000000002</v>
      </c>
      <c r="F471" s="15">
        <f t="shared" si="59"/>
        <v>935.2</v>
      </c>
      <c r="H471" s="15">
        <f t="shared" si="60"/>
        <v>627.19999999999993</v>
      </c>
      <c r="I471" s="15">
        <f t="shared" si="61"/>
        <v>1075.1999999999998</v>
      </c>
      <c r="J471" s="15">
        <f t="shared" si="62"/>
        <v>268.79999999999995</v>
      </c>
      <c r="K471" s="15">
        <f t="shared" si="63"/>
        <v>1343.9999999999998</v>
      </c>
    </row>
    <row r="472" spans="1:11" x14ac:dyDescent="0.25">
      <c r="A472" t="s">
        <v>477</v>
      </c>
      <c r="B472" s="10">
        <v>1171</v>
      </c>
      <c r="C472" s="15">
        <f t="shared" si="56"/>
        <v>784.57</v>
      </c>
      <c r="D472" s="15">
        <f t="shared" si="57"/>
        <v>1955.5700000000002</v>
      </c>
      <c r="E472" s="15">
        <f t="shared" si="58"/>
        <v>488.89250000000004</v>
      </c>
      <c r="F472" s="15">
        <f t="shared" si="59"/>
        <v>2444.4625000000001</v>
      </c>
      <c r="H472" s="15">
        <f t="shared" si="60"/>
        <v>1639.3999999999999</v>
      </c>
      <c r="I472" s="15">
        <f t="shared" si="61"/>
        <v>2810.3999999999996</v>
      </c>
      <c r="J472" s="15">
        <f t="shared" si="62"/>
        <v>702.59999999999991</v>
      </c>
      <c r="K472" s="15">
        <f t="shared" si="63"/>
        <v>3512.9999999999995</v>
      </c>
    </row>
    <row r="473" spans="1:11" x14ac:dyDescent="0.25">
      <c r="A473" t="s">
        <v>478</v>
      </c>
      <c r="B473" s="10">
        <v>166</v>
      </c>
      <c r="C473" s="15">
        <f t="shared" si="56"/>
        <v>111.22000000000001</v>
      </c>
      <c r="D473" s="15">
        <f t="shared" si="57"/>
        <v>277.22000000000003</v>
      </c>
      <c r="E473" s="15">
        <f t="shared" si="58"/>
        <v>69.305000000000007</v>
      </c>
      <c r="F473" s="15">
        <f t="shared" si="59"/>
        <v>346.52500000000003</v>
      </c>
      <c r="H473" s="15">
        <f t="shared" si="60"/>
        <v>232.39999999999998</v>
      </c>
      <c r="I473" s="15">
        <f t="shared" si="61"/>
        <v>398.4</v>
      </c>
      <c r="J473" s="15">
        <f t="shared" si="62"/>
        <v>99.6</v>
      </c>
      <c r="K473" s="15">
        <f t="shared" si="63"/>
        <v>498</v>
      </c>
    </row>
    <row r="474" spans="1:11" x14ac:dyDescent="0.25">
      <c r="A474" t="s">
        <v>479</v>
      </c>
      <c r="B474" s="10">
        <v>275</v>
      </c>
      <c r="C474" s="15">
        <f t="shared" si="56"/>
        <v>184.25</v>
      </c>
      <c r="D474" s="15">
        <f t="shared" si="57"/>
        <v>459.25</v>
      </c>
      <c r="E474" s="15">
        <f t="shared" si="58"/>
        <v>114.8125</v>
      </c>
      <c r="F474" s="15">
        <f t="shared" si="59"/>
        <v>574.0625</v>
      </c>
      <c r="H474" s="15">
        <f t="shared" si="60"/>
        <v>385</v>
      </c>
      <c r="I474" s="15">
        <f t="shared" si="61"/>
        <v>660</v>
      </c>
      <c r="J474" s="15">
        <f t="shared" si="62"/>
        <v>165</v>
      </c>
      <c r="K474" s="15">
        <f t="shared" si="63"/>
        <v>825</v>
      </c>
    </row>
    <row r="475" spans="1:11" x14ac:dyDescent="0.25">
      <c r="A475" t="s">
        <v>480</v>
      </c>
      <c r="B475" s="10">
        <v>1079</v>
      </c>
      <c r="C475" s="15">
        <f t="shared" si="56"/>
        <v>722.93000000000006</v>
      </c>
      <c r="D475" s="15">
        <f t="shared" si="57"/>
        <v>1801.93</v>
      </c>
      <c r="E475" s="15">
        <f t="shared" si="58"/>
        <v>450.48250000000002</v>
      </c>
      <c r="F475" s="15">
        <f t="shared" si="59"/>
        <v>2252.4124999999999</v>
      </c>
      <c r="H475" s="15">
        <f t="shared" si="60"/>
        <v>1510.6</v>
      </c>
      <c r="I475" s="15">
        <f t="shared" si="61"/>
        <v>2589.6</v>
      </c>
      <c r="J475" s="15">
        <f t="shared" si="62"/>
        <v>647.4</v>
      </c>
      <c r="K475" s="15">
        <f t="shared" si="63"/>
        <v>3237</v>
      </c>
    </row>
    <row r="476" spans="1:11" x14ac:dyDescent="0.25">
      <c r="A476" t="s">
        <v>481</v>
      </c>
      <c r="B476" s="10">
        <v>33</v>
      </c>
      <c r="C476" s="15">
        <f t="shared" si="56"/>
        <v>22.110000000000003</v>
      </c>
      <c r="D476" s="15">
        <f t="shared" si="57"/>
        <v>55.11</v>
      </c>
      <c r="E476" s="15">
        <f t="shared" si="58"/>
        <v>13.7775</v>
      </c>
      <c r="F476" s="15">
        <f t="shared" si="59"/>
        <v>68.887500000000003</v>
      </c>
      <c r="H476" s="15">
        <f t="shared" si="60"/>
        <v>46.199999999999996</v>
      </c>
      <c r="I476" s="15">
        <f t="shared" si="61"/>
        <v>79.199999999999989</v>
      </c>
      <c r="J476" s="15">
        <f t="shared" si="62"/>
        <v>19.799999999999997</v>
      </c>
      <c r="K476" s="15">
        <f t="shared" si="63"/>
        <v>98.999999999999986</v>
      </c>
    </row>
    <row r="477" spans="1:11" x14ac:dyDescent="0.25">
      <c r="A477" t="s">
        <v>482</v>
      </c>
      <c r="B477" s="10">
        <v>173</v>
      </c>
      <c r="C477" s="15">
        <f t="shared" si="56"/>
        <v>115.91000000000001</v>
      </c>
      <c r="D477" s="15">
        <f t="shared" si="57"/>
        <v>288.91000000000003</v>
      </c>
      <c r="E477" s="15">
        <f t="shared" si="58"/>
        <v>72.227500000000006</v>
      </c>
      <c r="F477" s="15">
        <f t="shared" si="59"/>
        <v>361.13750000000005</v>
      </c>
      <c r="H477" s="15">
        <f t="shared" si="60"/>
        <v>242.2</v>
      </c>
      <c r="I477" s="15">
        <f t="shared" si="61"/>
        <v>415.2</v>
      </c>
      <c r="J477" s="15">
        <f t="shared" si="62"/>
        <v>103.8</v>
      </c>
      <c r="K477" s="15">
        <f t="shared" si="63"/>
        <v>519</v>
      </c>
    </row>
    <row r="478" spans="1:11" x14ac:dyDescent="0.25">
      <c r="A478" t="s">
        <v>483</v>
      </c>
      <c r="B478" s="10">
        <v>1141</v>
      </c>
      <c r="C478" s="15">
        <f t="shared" si="56"/>
        <v>764.47</v>
      </c>
      <c r="D478" s="15">
        <f t="shared" si="57"/>
        <v>1905.47</v>
      </c>
      <c r="E478" s="15">
        <f t="shared" si="58"/>
        <v>476.36750000000001</v>
      </c>
      <c r="F478" s="15">
        <f t="shared" si="59"/>
        <v>2381.8375000000001</v>
      </c>
      <c r="H478" s="15">
        <f t="shared" si="60"/>
        <v>1597.3999999999999</v>
      </c>
      <c r="I478" s="15">
        <f t="shared" si="61"/>
        <v>2738.3999999999996</v>
      </c>
      <c r="J478" s="15">
        <f t="shared" si="62"/>
        <v>684.59999999999991</v>
      </c>
      <c r="K478" s="15">
        <f t="shared" si="63"/>
        <v>3422.9999999999995</v>
      </c>
    </row>
    <row r="479" spans="1:11" x14ac:dyDescent="0.25">
      <c r="A479" t="s">
        <v>484</v>
      </c>
      <c r="B479" s="10">
        <v>732</v>
      </c>
      <c r="C479" s="15">
        <f t="shared" si="56"/>
        <v>490.44000000000005</v>
      </c>
      <c r="D479" s="15">
        <f t="shared" si="57"/>
        <v>1222.44</v>
      </c>
      <c r="E479" s="15">
        <f t="shared" si="58"/>
        <v>305.61</v>
      </c>
      <c r="F479" s="15">
        <f t="shared" si="59"/>
        <v>1528.0500000000002</v>
      </c>
      <c r="H479" s="15">
        <f t="shared" si="60"/>
        <v>1024.8</v>
      </c>
      <c r="I479" s="15">
        <f t="shared" si="61"/>
        <v>1756.8</v>
      </c>
      <c r="J479" s="15">
        <f t="shared" si="62"/>
        <v>439.2</v>
      </c>
      <c r="K479" s="15">
        <f t="shared" si="63"/>
        <v>2196</v>
      </c>
    </row>
    <row r="480" spans="1:11" x14ac:dyDescent="0.25">
      <c r="A480" t="s">
        <v>485</v>
      </c>
      <c r="B480" s="10">
        <v>182</v>
      </c>
      <c r="C480" s="15">
        <f t="shared" si="56"/>
        <v>121.94000000000001</v>
      </c>
      <c r="D480" s="15">
        <f t="shared" si="57"/>
        <v>303.94</v>
      </c>
      <c r="E480" s="15">
        <f t="shared" si="58"/>
        <v>75.984999999999999</v>
      </c>
      <c r="F480" s="15">
        <f t="shared" si="59"/>
        <v>379.92500000000001</v>
      </c>
      <c r="H480" s="15">
        <f t="shared" si="60"/>
        <v>254.79999999999998</v>
      </c>
      <c r="I480" s="15">
        <f t="shared" si="61"/>
        <v>436.79999999999995</v>
      </c>
      <c r="J480" s="15">
        <f t="shared" si="62"/>
        <v>109.19999999999999</v>
      </c>
      <c r="K480" s="15">
        <f t="shared" si="63"/>
        <v>546</v>
      </c>
    </row>
    <row r="481" spans="1:11" x14ac:dyDescent="0.25">
      <c r="A481" t="s">
        <v>486</v>
      </c>
      <c r="B481" s="10">
        <v>85</v>
      </c>
      <c r="C481" s="15">
        <f t="shared" si="56"/>
        <v>56.95</v>
      </c>
      <c r="D481" s="15">
        <f t="shared" si="57"/>
        <v>141.94999999999999</v>
      </c>
      <c r="E481" s="15">
        <f t="shared" si="58"/>
        <v>35.487499999999997</v>
      </c>
      <c r="F481" s="15">
        <f t="shared" si="59"/>
        <v>177.4375</v>
      </c>
      <c r="H481" s="15">
        <f t="shared" si="60"/>
        <v>118.99999999999999</v>
      </c>
      <c r="I481" s="15">
        <f t="shared" si="61"/>
        <v>204</v>
      </c>
      <c r="J481" s="15">
        <f t="shared" si="62"/>
        <v>51</v>
      </c>
      <c r="K481" s="15">
        <f t="shared" si="63"/>
        <v>255</v>
      </c>
    </row>
    <row r="482" spans="1:11" x14ac:dyDescent="0.25">
      <c r="A482" t="s">
        <v>487</v>
      </c>
      <c r="B482" s="10">
        <v>18</v>
      </c>
      <c r="C482" s="15">
        <f t="shared" si="56"/>
        <v>12.06</v>
      </c>
      <c r="D482" s="15">
        <f t="shared" si="57"/>
        <v>30.060000000000002</v>
      </c>
      <c r="E482" s="15">
        <f t="shared" si="58"/>
        <v>7.5150000000000006</v>
      </c>
      <c r="F482" s="15">
        <f t="shared" si="59"/>
        <v>37.575000000000003</v>
      </c>
      <c r="H482" s="15">
        <f t="shared" si="60"/>
        <v>25.2</v>
      </c>
      <c r="I482" s="15">
        <f t="shared" si="61"/>
        <v>43.2</v>
      </c>
      <c r="J482" s="15">
        <f t="shared" si="62"/>
        <v>10.8</v>
      </c>
      <c r="K482" s="15">
        <f t="shared" si="63"/>
        <v>54</v>
      </c>
    </row>
    <row r="483" spans="1:11" x14ac:dyDescent="0.25">
      <c r="A483" t="s">
        <v>488</v>
      </c>
      <c r="B483" s="10">
        <v>682</v>
      </c>
      <c r="C483" s="15">
        <f t="shared" si="56"/>
        <v>456.94000000000005</v>
      </c>
      <c r="D483" s="15">
        <f t="shared" si="57"/>
        <v>1138.94</v>
      </c>
      <c r="E483" s="15">
        <f t="shared" si="58"/>
        <v>284.73500000000001</v>
      </c>
      <c r="F483" s="15">
        <f t="shared" si="59"/>
        <v>1423.6750000000002</v>
      </c>
      <c r="H483" s="15">
        <f t="shared" si="60"/>
        <v>954.8</v>
      </c>
      <c r="I483" s="15">
        <f t="shared" si="61"/>
        <v>1636.8</v>
      </c>
      <c r="J483" s="15">
        <f t="shared" si="62"/>
        <v>409.2</v>
      </c>
      <c r="K483" s="15">
        <f t="shared" si="63"/>
        <v>2046</v>
      </c>
    </row>
    <row r="484" spans="1:11" x14ac:dyDescent="0.25">
      <c r="A484" t="s">
        <v>489</v>
      </c>
      <c r="B484" s="10">
        <v>740</v>
      </c>
      <c r="C484" s="15">
        <f t="shared" si="56"/>
        <v>495.8</v>
      </c>
      <c r="D484" s="15">
        <f t="shared" si="57"/>
        <v>1235.8</v>
      </c>
      <c r="E484" s="15">
        <f t="shared" si="58"/>
        <v>308.95</v>
      </c>
      <c r="F484" s="15">
        <f t="shared" si="59"/>
        <v>1544.75</v>
      </c>
      <c r="H484" s="15">
        <f t="shared" si="60"/>
        <v>1036</v>
      </c>
      <c r="I484" s="15">
        <f t="shared" si="61"/>
        <v>1776</v>
      </c>
      <c r="J484" s="15">
        <f t="shared" si="62"/>
        <v>444</v>
      </c>
      <c r="K484" s="15">
        <f t="shared" si="63"/>
        <v>2220</v>
      </c>
    </row>
    <row r="485" spans="1:11" x14ac:dyDescent="0.25">
      <c r="A485" t="s">
        <v>490</v>
      </c>
      <c r="B485" s="10">
        <v>579</v>
      </c>
      <c r="C485" s="15">
        <f t="shared" si="56"/>
        <v>387.93</v>
      </c>
      <c r="D485" s="15">
        <f t="shared" si="57"/>
        <v>966.93000000000006</v>
      </c>
      <c r="E485" s="15">
        <f t="shared" si="58"/>
        <v>241.73250000000002</v>
      </c>
      <c r="F485" s="15">
        <f t="shared" si="59"/>
        <v>1208.6625000000001</v>
      </c>
      <c r="H485" s="15">
        <f t="shared" si="60"/>
        <v>810.59999999999991</v>
      </c>
      <c r="I485" s="15">
        <f t="shared" si="61"/>
        <v>1389.6</v>
      </c>
      <c r="J485" s="15">
        <f t="shared" si="62"/>
        <v>347.4</v>
      </c>
      <c r="K485" s="15">
        <f t="shared" si="63"/>
        <v>1737</v>
      </c>
    </row>
    <row r="486" spans="1:11" x14ac:dyDescent="0.25">
      <c r="A486" t="s">
        <v>491</v>
      </c>
      <c r="B486" s="10">
        <v>650</v>
      </c>
      <c r="C486" s="15">
        <f t="shared" si="56"/>
        <v>435.5</v>
      </c>
      <c r="D486" s="15">
        <f t="shared" si="57"/>
        <v>1085.5</v>
      </c>
      <c r="E486" s="15">
        <f t="shared" si="58"/>
        <v>271.375</v>
      </c>
      <c r="F486" s="15">
        <f t="shared" si="59"/>
        <v>1356.875</v>
      </c>
      <c r="H486" s="15">
        <f t="shared" si="60"/>
        <v>909.99999999999989</v>
      </c>
      <c r="I486" s="15">
        <f t="shared" si="61"/>
        <v>1560</v>
      </c>
      <c r="J486" s="15">
        <f t="shared" si="62"/>
        <v>390</v>
      </c>
      <c r="K486" s="15">
        <f t="shared" si="63"/>
        <v>1950</v>
      </c>
    </row>
    <row r="487" spans="1:11" x14ac:dyDescent="0.25">
      <c r="A487" t="s">
        <v>492</v>
      </c>
      <c r="B487" s="10">
        <v>1285</v>
      </c>
      <c r="C487" s="15">
        <f t="shared" si="56"/>
        <v>860.95</v>
      </c>
      <c r="D487" s="15">
        <f t="shared" si="57"/>
        <v>2145.9499999999998</v>
      </c>
      <c r="E487" s="15">
        <f t="shared" si="58"/>
        <v>536.48749999999995</v>
      </c>
      <c r="F487" s="15">
        <f t="shared" si="59"/>
        <v>2682.4375</v>
      </c>
      <c r="H487" s="15">
        <f t="shared" si="60"/>
        <v>1798.9999999999998</v>
      </c>
      <c r="I487" s="15">
        <f t="shared" si="61"/>
        <v>3084</v>
      </c>
      <c r="J487" s="15">
        <f t="shared" si="62"/>
        <v>771</v>
      </c>
      <c r="K487" s="15">
        <f t="shared" si="63"/>
        <v>3855</v>
      </c>
    </row>
    <row r="488" spans="1:11" x14ac:dyDescent="0.25">
      <c r="A488" t="s">
        <v>493</v>
      </c>
      <c r="B488" s="10">
        <v>880</v>
      </c>
      <c r="C488" s="15">
        <f t="shared" si="56"/>
        <v>589.6</v>
      </c>
      <c r="D488" s="15">
        <f t="shared" si="57"/>
        <v>1469.6</v>
      </c>
      <c r="E488" s="15">
        <f t="shared" si="58"/>
        <v>367.4</v>
      </c>
      <c r="F488" s="15">
        <f t="shared" si="59"/>
        <v>1837</v>
      </c>
      <c r="H488" s="15">
        <f t="shared" si="60"/>
        <v>1232</v>
      </c>
      <c r="I488" s="15">
        <f t="shared" si="61"/>
        <v>2112</v>
      </c>
      <c r="J488" s="15">
        <f t="shared" si="62"/>
        <v>528</v>
      </c>
      <c r="K488" s="15">
        <f t="shared" si="63"/>
        <v>2640</v>
      </c>
    </row>
    <row r="489" spans="1:11" x14ac:dyDescent="0.25">
      <c r="A489" t="s">
        <v>494</v>
      </c>
      <c r="B489" s="10">
        <v>60</v>
      </c>
      <c r="C489" s="15">
        <f t="shared" si="56"/>
        <v>40.200000000000003</v>
      </c>
      <c r="D489" s="15">
        <f t="shared" si="57"/>
        <v>100.2</v>
      </c>
      <c r="E489" s="15">
        <f t="shared" si="58"/>
        <v>25.05</v>
      </c>
      <c r="F489" s="15">
        <f t="shared" si="59"/>
        <v>125.25</v>
      </c>
      <c r="H489" s="15">
        <f t="shared" si="60"/>
        <v>84</v>
      </c>
      <c r="I489" s="15">
        <f t="shared" si="61"/>
        <v>144</v>
      </c>
      <c r="J489" s="15">
        <f t="shared" si="62"/>
        <v>36</v>
      </c>
      <c r="K489" s="15">
        <f t="shared" si="63"/>
        <v>180</v>
      </c>
    </row>
    <row r="490" spans="1:11" x14ac:dyDescent="0.25">
      <c r="A490" t="s">
        <v>495</v>
      </c>
      <c r="B490" s="10">
        <v>1156</v>
      </c>
      <c r="C490" s="15">
        <f t="shared" si="56"/>
        <v>774.5200000000001</v>
      </c>
      <c r="D490" s="15">
        <f t="shared" si="57"/>
        <v>1930.52</v>
      </c>
      <c r="E490" s="15">
        <f t="shared" si="58"/>
        <v>482.63</v>
      </c>
      <c r="F490" s="15">
        <f t="shared" si="59"/>
        <v>2413.15</v>
      </c>
      <c r="H490" s="15">
        <f t="shared" si="60"/>
        <v>1618.3999999999999</v>
      </c>
      <c r="I490" s="15">
        <f t="shared" si="61"/>
        <v>2774.3999999999996</v>
      </c>
      <c r="J490" s="15">
        <f t="shared" si="62"/>
        <v>693.59999999999991</v>
      </c>
      <c r="K490" s="15">
        <f t="shared" si="63"/>
        <v>3467.9999999999995</v>
      </c>
    </row>
    <row r="491" spans="1:11" x14ac:dyDescent="0.25">
      <c r="A491" t="s">
        <v>496</v>
      </c>
      <c r="B491" s="10">
        <v>490</v>
      </c>
      <c r="C491" s="15">
        <f t="shared" si="56"/>
        <v>328.3</v>
      </c>
      <c r="D491" s="15">
        <f t="shared" si="57"/>
        <v>818.3</v>
      </c>
      <c r="E491" s="15">
        <f t="shared" si="58"/>
        <v>204.57499999999999</v>
      </c>
      <c r="F491" s="15">
        <f t="shared" si="59"/>
        <v>1022.875</v>
      </c>
      <c r="H491" s="15">
        <f t="shared" si="60"/>
        <v>686</v>
      </c>
      <c r="I491" s="15">
        <f t="shared" si="61"/>
        <v>1176</v>
      </c>
      <c r="J491" s="15">
        <f t="shared" si="62"/>
        <v>294</v>
      </c>
      <c r="K491" s="15">
        <f t="shared" si="63"/>
        <v>1470</v>
      </c>
    </row>
    <row r="492" spans="1:11" x14ac:dyDescent="0.25">
      <c r="A492" t="s">
        <v>497</v>
      </c>
      <c r="B492" s="10">
        <v>455</v>
      </c>
      <c r="C492" s="15">
        <f t="shared" si="56"/>
        <v>304.85000000000002</v>
      </c>
      <c r="D492" s="15">
        <f t="shared" si="57"/>
        <v>759.85</v>
      </c>
      <c r="E492" s="15">
        <f t="shared" si="58"/>
        <v>189.96250000000001</v>
      </c>
      <c r="F492" s="15">
        <f t="shared" si="59"/>
        <v>949.8125</v>
      </c>
      <c r="H492" s="15">
        <f t="shared" si="60"/>
        <v>637</v>
      </c>
      <c r="I492" s="15">
        <f t="shared" si="61"/>
        <v>1092</v>
      </c>
      <c r="J492" s="15">
        <f t="shared" si="62"/>
        <v>273</v>
      </c>
      <c r="K492" s="15">
        <f t="shared" si="63"/>
        <v>1365</v>
      </c>
    </row>
    <row r="493" spans="1:11" x14ac:dyDescent="0.25">
      <c r="A493" t="s">
        <v>498</v>
      </c>
      <c r="B493" s="10">
        <v>161</v>
      </c>
      <c r="C493" s="15">
        <f t="shared" si="56"/>
        <v>107.87</v>
      </c>
      <c r="D493" s="15">
        <f t="shared" si="57"/>
        <v>268.87</v>
      </c>
      <c r="E493" s="15">
        <f t="shared" si="58"/>
        <v>67.217500000000001</v>
      </c>
      <c r="F493" s="15">
        <f t="shared" si="59"/>
        <v>336.08749999999998</v>
      </c>
      <c r="H493" s="15">
        <f t="shared" si="60"/>
        <v>225.39999999999998</v>
      </c>
      <c r="I493" s="15">
        <f t="shared" si="61"/>
        <v>386.4</v>
      </c>
      <c r="J493" s="15">
        <f t="shared" si="62"/>
        <v>96.6</v>
      </c>
      <c r="K493" s="15">
        <f t="shared" si="63"/>
        <v>483</v>
      </c>
    </row>
    <row r="494" spans="1:11" x14ac:dyDescent="0.25">
      <c r="A494" t="s">
        <v>499</v>
      </c>
      <c r="B494" s="10">
        <v>536</v>
      </c>
      <c r="C494" s="15">
        <f t="shared" si="56"/>
        <v>359.12</v>
      </c>
      <c r="D494" s="15">
        <f t="shared" si="57"/>
        <v>895.12</v>
      </c>
      <c r="E494" s="15">
        <f t="shared" si="58"/>
        <v>223.78</v>
      </c>
      <c r="F494" s="15">
        <f t="shared" si="59"/>
        <v>1118.9000000000001</v>
      </c>
      <c r="H494" s="15">
        <f t="shared" si="60"/>
        <v>750.4</v>
      </c>
      <c r="I494" s="15">
        <f t="shared" si="61"/>
        <v>1286.4000000000001</v>
      </c>
      <c r="J494" s="15">
        <f t="shared" si="62"/>
        <v>321.60000000000002</v>
      </c>
      <c r="K494" s="15">
        <f t="shared" si="63"/>
        <v>1608</v>
      </c>
    </row>
    <row r="495" spans="1:11" x14ac:dyDescent="0.25">
      <c r="A495" t="s">
        <v>500</v>
      </c>
      <c r="B495" s="10">
        <v>237</v>
      </c>
      <c r="C495" s="15">
        <f t="shared" si="56"/>
        <v>158.79000000000002</v>
      </c>
      <c r="D495" s="15">
        <f t="shared" si="57"/>
        <v>395.79</v>
      </c>
      <c r="E495" s="15">
        <f t="shared" si="58"/>
        <v>98.947500000000005</v>
      </c>
      <c r="F495" s="15">
        <f t="shared" si="59"/>
        <v>494.73750000000001</v>
      </c>
      <c r="H495" s="15">
        <f t="shared" si="60"/>
        <v>331.79999999999995</v>
      </c>
      <c r="I495" s="15">
        <f t="shared" si="61"/>
        <v>568.79999999999995</v>
      </c>
      <c r="J495" s="15">
        <f t="shared" si="62"/>
        <v>142.19999999999999</v>
      </c>
      <c r="K495" s="15">
        <f t="shared" si="63"/>
        <v>711</v>
      </c>
    </row>
    <row r="496" spans="1:11" x14ac:dyDescent="0.25">
      <c r="A496" t="s">
        <v>501</v>
      </c>
      <c r="B496" s="10">
        <v>954</v>
      </c>
      <c r="C496" s="15">
        <f t="shared" si="56"/>
        <v>639.18000000000006</v>
      </c>
      <c r="D496" s="15">
        <f t="shared" si="57"/>
        <v>1593.18</v>
      </c>
      <c r="E496" s="15">
        <f t="shared" si="58"/>
        <v>398.29500000000002</v>
      </c>
      <c r="F496" s="15">
        <f t="shared" si="59"/>
        <v>1991.4750000000001</v>
      </c>
      <c r="H496" s="15">
        <f t="shared" si="60"/>
        <v>1335.6</v>
      </c>
      <c r="I496" s="15">
        <f t="shared" si="61"/>
        <v>2289.6</v>
      </c>
      <c r="J496" s="15">
        <f t="shared" si="62"/>
        <v>572.4</v>
      </c>
      <c r="K496" s="15">
        <f t="shared" si="63"/>
        <v>2862</v>
      </c>
    </row>
    <row r="497" spans="1:11" x14ac:dyDescent="0.25">
      <c r="A497" t="s">
        <v>502</v>
      </c>
      <c r="B497" s="10">
        <v>547</v>
      </c>
      <c r="C497" s="15">
        <f t="shared" si="56"/>
        <v>366.49</v>
      </c>
      <c r="D497" s="15">
        <f t="shared" si="57"/>
        <v>913.49</v>
      </c>
      <c r="E497" s="15">
        <f t="shared" si="58"/>
        <v>228.3725</v>
      </c>
      <c r="F497" s="15">
        <f t="shared" si="59"/>
        <v>1141.8625</v>
      </c>
      <c r="H497" s="15">
        <f t="shared" si="60"/>
        <v>765.8</v>
      </c>
      <c r="I497" s="15">
        <f t="shared" si="61"/>
        <v>1312.8</v>
      </c>
      <c r="J497" s="15">
        <f t="shared" si="62"/>
        <v>328.2</v>
      </c>
      <c r="K497" s="15">
        <f t="shared" si="63"/>
        <v>1641</v>
      </c>
    </row>
    <row r="498" spans="1:11" x14ac:dyDescent="0.25">
      <c r="A498" t="s">
        <v>503</v>
      </c>
      <c r="B498" s="10">
        <v>779</v>
      </c>
      <c r="C498" s="15">
        <f t="shared" si="56"/>
        <v>521.93000000000006</v>
      </c>
      <c r="D498" s="15">
        <f t="shared" si="57"/>
        <v>1300.93</v>
      </c>
      <c r="E498" s="15">
        <f t="shared" si="58"/>
        <v>325.23250000000002</v>
      </c>
      <c r="F498" s="15">
        <f t="shared" si="59"/>
        <v>1626.1625000000001</v>
      </c>
      <c r="H498" s="15">
        <f t="shared" si="60"/>
        <v>1090.5999999999999</v>
      </c>
      <c r="I498" s="15">
        <f t="shared" si="61"/>
        <v>1869.6</v>
      </c>
      <c r="J498" s="15">
        <f t="shared" si="62"/>
        <v>467.4</v>
      </c>
      <c r="K498" s="15">
        <f t="shared" si="63"/>
        <v>2337</v>
      </c>
    </row>
    <row r="499" spans="1:11" x14ac:dyDescent="0.25">
      <c r="A499" t="s">
        <v>504</v>
      </c>
      <c r="B499" s="10">
        <v>857</v>
      </c>
      <c r="C499" s="15">
        <f t="shared" si="56"/>
        <v>574.19000000000005</v>
      </c>
      <c r="D499" s="15">
        <f t="shared" si="57"/>
        <v>1431.19</v>
      </c>
      <c r="E499" s="15">
        <f t="shared" si="58"/>
        <v>357.79750000000001</v>
      </c>
      <c r="F499" s="15">
        <f t="shared" si="59"/>
        <v>1788.9875000000002</v>
      </c>
      <c r="H499" s="15">
        <f t="shared" si="60"/>
        <v>1199.8</v>
      </c>
      <c r="I499" s="15">
        <f t="shared" si="61"/>
        <v>2056.8000000000002</v>
      </c>
      <c r="J499" s="15">
        <f t="shared" si="62"/>
        <v>514.20000000000005</v>
      </c>
      <c r="K499" s="15">
        <f t="shared" si="63"/>
        <v>2571</v>
      </c>
    </row>
    <row r="500" spans="1:11" x14ac:dyDescent="0.25">
      <c r="A500" t="s">
        <v>505</v>
      </c>
      <c r="B500" s="10">
        <v>351</v>
      </c>
      <c r="C500" s="15">
        <f t="shared" si="56"/>
        <v>235.17000000000002</v>
      </c>
      <c r="D500" s="15">
        <f t="shared" si="57"/>
        <v>586.17000000000007</v>
      </c>
      <c r="E500" s="15">
        <f t="shared" si="58"/>
        <v>146.54250000000002</v>
      </c>
      <c r="F500" s="15">
        <f t="shared" si="59"/>
        <v>732.71250000000009</v>
      </c>
      <c r="H500" s="15">
        <f t="shared" si="60"/>
        <v>491.4</v>
      </c>
      <c r="I500" s="15">
        <f t="shared" si="61"/>
        <v>842.4</v>
      </c>
      <c r="J500" s="15">
        <f t="shared" si="62"/>
        <v>210.6</v>
      </c>
      <c r="K500" s="15">
        <f t="shared" si="63"/>
        <v>1053</v>
      </c>
    </row>
    <row r="501" spans="1:11" x14ac:dyDescent="0.25">
      <c r="A501" t="s">
        <v>506</v>
      </c>
      <c r="B501" s="10">
        <v>406</v>
      </c>
      <c r="C501" s="15">
        <f t="shared" si="56"/>
        <v>272.02000000000004</v>
      </c>
      <c r="D501" s="15">
        <f t="shared" si="57"/>
        <v>678.02</v>
      </c>
      <c r="E501" s="15">
        <f t="shared" si="58"/>
        <v>169.505</v>
      </c>
      <c r="F501" s="15">
        <f t="shared" si="59"/>
        <v>847.52499999999998</v>
      </c>
      <c r="H501" s="15">
        <f t="shared" si="60"/>
        <v>568.4</v>
      </c>
      <c r="I501" s="15">
        <f t="shared" si="61"/>
        <v>974.4</v>
      </c>
      <c r="J501" s="15">
        <f t="shared" si="62"/>
        <v>243.6</v>
      </c>
      <c r="K501" s="15">
        <f t="shared" si="63"/>
        <v>1218</v>
      </c>
    </row>
    <row r="502" spans="1:11" x14ac:dyDescent="0.25">
      <c r="A502" t="s">
        <v>507</v>
      </c>
      <c r="B502" s="10">
        <v>82</v>
      </c>
      <c r="C502" s="15">
        <f t="shared" si="56"/>
        <v>54.940000000000005</v>
      </c>
      <c r="D502" s="15">
        <f t="shared" si="57"/>
        <v>136.94</v>
      </c>
      <c r="E502" s="15">
        <f t="shared" si="58"/>
        <v>34.234999999999999</v>
      </c>
      <c r="F502" s="15">
        <f t="shared" si="59"/>
        <v>171.17500000000001</v>
      </c>
      <c r="H502" s="15">
        <f t="shared" si="60"/>
        <v>114.8</v>
      </c>
      <c r="I502" s="15">
        <f t="shared" si="61"/>
        <v>196.8</v>
      </c>
      <c r="J502" s="15">
        <f t="shared" si="62"/>
        <v>49.2</v>
      </c>
      <c r="K502" s="15">
        <f t="shared" si="63"/>
        <v>246</v>
      </c>
    </row>
    <row r="503" spans="1:11" x14ac:dyDescent="0.25">
      <c r="A503" t="s">
        <v>508</v>
      </c>
      <c r="B503" s="10">
        <v>1135</v>
      </c>
      <c r="C503" s="15">
        <f t="shared" si="56"/>
        <v>760.45</v>
      </c>
      <c r="D503" s="15">
        <f t="shared" si="57"/>
        <v>1895.45</v>
      </c>
      <c r="E503" s="15">
        <f t="shared" si="58"/>
        <v>473.86250000000001</v>
      </c>
      <c r="F503" s="15">
        <f t="shared" si="59"/>
        <v>2369.3125</v>
      </c>
      <c r="H503" s="15">
        <f t="shared" si="60"/>
        <v>1589</v>
      </c>
      <c r="I503" s="15">
        <f t="shared" si="61"/>
        <v>2724</v>
      </c>
      <c r="J503" s="15">
        <f t="shared" si="62"/>
        <v>681</v>
      </c>
      <c r="K503" s="15">
        <f t="shared" si="63"/>
        <v>3405</v>
      </c>
    </row>
    <row r="504" spans="1:11" x14ac:dyDescent="0.25">
      <c r="A504" t="s">
        <v>509</v>
      </c>
      <c r="B504" s="10">
        <v>220</v>
      </c>
      <c r="C504" s="15">
        <f t="shared" si="56"/>
        <v>147.4</v>
      </c>
      <c r="D504" s="15">
        <f t="shared" si="57"/>
        <v>367.4</v>
      </c>
      <c r="E504" s="15">
        <f t="shared" si="58"/>
        <v>91.85</v>
      </c>
      <c r="F504" s="15">
        <f t="shared" si="59"/>
        <v>459.25</v>
      </c>
      <c r="H504" s="15">
        <f t="shared" si="60"/>
        <v>308</v>
      </c>
      <c r="I504" s="15">
        <f t="shared" si="61"/>
        <v>528</v>
      </c>
      <c r="J504" s="15">
        <f t="shared" si="62"/>
        <v>132</v>
      </c>
      <c r="K504" s="15">
        <f t="shared" si="63"/>
        <v>660</v>
      </c>
    </row>
    <row r="505" spans="1:11" x14ac:dyDescent="0.25">
      <c r="A505" t="s">
        <v>510</v>
      </c>
      <c r="B505" s="10">
        <v>118</v>
      </c>
      <c r="C505" s="15">
        <f t="shared" si="56"/>
        <v>79.06</v>
      </c>
      <c r="D505" s="15">
        <f t="shared" si="57"/>
        <v>197.06</v>
      </c>
      <c r="E505" s="15">
        <f t="shared" si="58"/>
        <v>49.265000000000001</v>
      </c>
      <c r="F505" s="15">
        <f t="shared" si="59"/>
        <v>246.32499999999999</v>
      </c>
      <c r="H505" s="15">
        <f t="shared" si="60"/>
        <v>165.2</v>
      </c>
      <c r="I505" s="15">
        <f t="shared" si="61"/>
        <v>283.2</v>
      </c>
      <c r="J505" s="15">
        <f t="shared" si="62"/>
        <v>70.8</v>
      </c>
      <c r="K505" s="15">
        <f t="shared" si="63"/>
        <v>354</v>
      </c>
    </row>
    <row r="506" spans="1:11" x14ac:dyDescent="0.25">
      <c r="A506" t="s">
        <v>511</v>
      </c>
      <c r="B506" s="10">
        <v>958</v>
      </c>
      <c r="C506" s="15">
        <f t="shared" si="56"/>
        <v>641.86</v>
      </c>
      <c r="D506" s="15">
        <f t="shared" si="57"/>
        <v>1599.8600000000001</v>
      </c>
      <c r="E506" s="15">
        <f t="shared" si="58"/>
        <v>399.96500000000003</v>
      </c>
      <c r="F506" s="15">
        <f t="shared" si="59"/>
        <v>1999.8250000000003</v>
      </c>
      <c r="H506" s="15">
        <f t="shared" si="60"/>
        <v>1341.1999999999998</v>
      </c>
      <c r="I506" s="15">
        <f t="shared" si="61"/>
        <v>2299.1999999999998</v>
      </c>
      <c r="J506" s="15">
        <f t="shared" si="62"/>
        <v>574.79999999999995</v>
      </c>
      <c r="K506" s="15">
        <f t="shared" si="63"/>
        <v>2874</v>
      </c>
    </row>
    <row r="507" spans="1:11" x14ac:dyDescent="0.25">
      <c r="A507" t="s">
        <v>512</v>
      </c>
      <c r="B507" s="10">
        <v>1212</v>
      </c>
      <c r="C507" s="15">
        <f t="shared" si="56"/>
        <v>812.04000000000008</v>
      </c>
      <c r="D507" s="15">
        <f t="shared" si="57"/>
        <v>2024.04</v>
      </c>
      <c r="E507" s="15">
        <f t="shared" si="58"/>
        <v>506.01</v>
      </c>
      <c r="F507" s="15">
        <f t="shared" si="59"/>
        <v>2530.0500000000002</v>
      </c>
      <c r="H507" s="15">
        <f t="shared" si="60"/>
        <v>1696.8</v>
      </c>
      <c r="I507" s="15">
        <f t="shared" si="61"/>
        <v>2908.8</v>
      </c>
      <c r="J507" s="15">
        <f t="shared" si="62"/>
        <v>727.2</v>
      </c>
      <c r="K507" s="15">
        <f t="shared" si="63"/>
        <v>3636</v>
      </c>
    </row>
    <row r="508" spans="1:11" x14ac:dyDescent="0.25">
      <c r="A508" t="s">
        <v>513</v>
      </c>
      <c r="B508" s="10">
        <v>1183</v>
      </c>
      <c r="C508" s="15">
        <f t="shared" si="56"/>
        <v>792.61</v>
      </c>
      <c r="D508" s="15">
        <f t="shared" si="57"/>
        <v>1975.6100000000001</v>
      </c>
      <c r="E508" s="15">
        <f t="shared" si="58"/>
        <v>493.90250000000003</v>
      </c>
      <c r="F508" s="15">
        <f t="shared" si="59"/>
        <v>2469.5125000000003</v>
      </c>
      <c r="H508" s="15">
        <f t="shared" si="60"/>
        <v>1656.1999999999998</v>
      </c>
      <c r="I508" s="15">
        <f t="shared" si="61"/>
        <v>2839.2</v>
      </c>
      <c r="J508" s="15">
        <f t="shared" si="62"/>
        <v>709.8</v>
      </c>
      <c r="K508" s="15">
        <f t="shared" si="63"/>
        <v>3549</v>
      </c>
    </row>
    <row r="509" spans="1:11" x14ac:dyDescent="0.25">
      <c r="A509" t="s">
        <v>514</v>
      </c>
      <c r="B509" s="10">
        <v>8</v>
      </c>
      <c r="C509" s="15">
        <f t="shared" si="56"/>
        <v>5.36</v>
      </c>
      <c r="D509" s="15">
        <f t="shared" si="57"/>
        <v>13.36</v>
      </c>
      <c r="E509" s="15">
        <f t="shared" si="58"/>
        <v>3.34</v>
      </c>
      <c r="F509" s="15">
        <f t="shared" si="59"/>
        <v>16.7</v>
      </c>
      <c r="H509" s="15">
        <f t="shared" si="60"/>
        <v>11.2</v>
      </c>
      <c r="I509" s="15">
        <f t="shared" si="61"/>
        <v>19.2</v>
      </c>
      <c r="J509" s="15">
        <f t="shared" si="62"/>
        <v>4.8</v>
      </c>
      <c r="K509" s="15">
        <f t="shared" si="63"/>
        <v>24</v>
      </c>
    </row>
    <row r="510" spans="1:11" x14ac:dyDescent="0.25">
      <c r="A510" t="s">
        <v>515</v>
      </c>
      <c r="B510" s="10">
        <v>1237</v>
      </c>
      <c r="C510" s="15">
        <f t="shared" si="56"/>
        <v>828.79000000000008</v>
      </c>
      <c r="D510" s="15">
        <f t="shared" si="57"/>
        <v>2065.79</v>
      </c>
      <c r="E510" s="15">
        <f t="shared" si="58"/>
        <v>516.44749999999999</v>
      </c>
      <c r="F510" s="15">
        <f t="shared" si="59"/>
        <v>2582.2375000000002</v>
      </c>
      <c r="H510" s="15">
        <f t="shared" si="60"/>
        <v>1731.8</v>
      </c>
      <c r="I510" s="15">
        <f t="shared" si="61"/>
        <v>2968.8</v>
      </c>
      <c r="J510" s="15">
        <f t="shared" si="62"/>
        <v>742.2</v>
      </c>
      <c r="K510" s="15">
        <f t="shared" si="63"/>
        <v>3711</v>
      </c>
    </row>
    <row r="511" spans="1:11" x14ac:dyDescent="0.25">
      <c r="A511" t="s">
        <v>516</v>
      </c>
      <c r="B511" s="10">
        <v>1176</v>
      </c>
      <c r="C511" s="15">
        <f t="shared" si="56"/>
        <v>787.92000000000007</v>
      </c>
      <c r="D511" s="15">
        <f t="shared" si="57"/>
        <v>1963.92</v>
      </c>
      <c r="E511" s="15">
        <f t="shared" si="58"/>
        <v>490.98</v>
      </c>
      <c r="F511" s="15">
        <f t="shared" si="59"/>
        <v>2454.9</v>
      </c>
      <c r="H511" s="15">
        <f t="shared" si="60"/>
        <v>1646.3999999999999</v>
      </c>
      <c r="I511" s="15">
        <f t="shared" si="61"/>
        <v>2822.3999999999996</v>
      </c>
      <c r="J511" s="15">
        <f t="shared" si="62"/>
        <v>705.59999999999991</v>
      </c>
      <c r="K511" s="15">
        <f t="shared" si="63"/>
        <v>3527.9999999999995</v>
      </c>
    </row>
    <row r="512" spans="1:11" x14ac:dyDescent="0.25">
      <c r="A512" t="s">
        <v>517</v>
      </c>
      <c r="B512" s="10">
        <v>760</v>
      </c>
      <c r="C512" s="15">
        <f t="shared" si="56"/>
        <v>509.20000000000005</v>
      </c>
      <c r="D512" s="15">
        <f t="shared" si="57"/>
        <v>1269.2</v>
      </c>
      <c r="E512" s="15">
        <f t="shared" si="58"/>
        <v>317.3</v>
      </c>
      <c r="F512" s="15">
        <f t="shared" si="59"/>
        <v>1586.5</v>
      </c>
      <c r="H512" s="15">
        <f t="shared" si="60"/>
        <v>1064</v>
      </c>
      <c r="I512" s="15">
        <f t="shared" si="61"/>
        <v>1824</v>
      </c>
      <c r="J512" s="15">
        <f t="shared" si="62"/>
        <v>456</v>
      </c>
      <c r="K512" s="15">
        <f t="shared" si="63"/>
        <v>2280</v>
      </c>
    </row>
    <row r="513" spans="1:11" x14ac:dyDescent="0.25">
      <c r="A513" t="s">
        <v>518</v>
      </c>
      <c r="B513" s="10">
        <v>761</v>
      </c>
      <c r="C513" s="15">
        <f t="shared" si="56"/>
        <v>509.87</v>
      </c>
      <c r="D513" s="15">
        <f t="shared" si="57"/>
        <v>1270.8699999999999</v>
      </c>
      <c r="E513" s="15">
        <f t="shared" si="58"/>
        <v>317.71749999999997</v>
      </c>
      <c r="F513" s="15">
        <f t="shared" si="59"/>
        <v>1588.5874999999999</v>
      </c>
      <c r="H513" s="15">
        <f t="shared" si="60"/>
        <v>1065.3999999999999</v>
      </c>
      <c r="I513" s="15">
        <f t="shared" si="61"/>
        <v>1826.3999999999999</v>
      </c>
      <c r="J513" s="15">
        <f t="shared" si="62"/>
        <v>456.59999999999997</v>
      </c>
      <c r="K513" s="15">
        <f t="shared" si="63"/>
        <v>2283</v>
      </c>
    </row>
    <row r="514" spans="1:11" x14ac:dyDescent="0.25">
      <c r="A514" t="s">
        <v>519</v>
      </c>
      <c r="B514" s="10">
        <v>1076</v>
      </c>
      <c r="C514" s="15">
        <f t="shared" si="56"/>
        <v>720.92000000000007</v>
      </c>
      <c r="D514" s="15">
        <f t="shared" si="57"/>
        <v>1796.92</v>
      </c>
      <c r="E514" s="15">
        <f t="shared" si="58"/>
        <v>449.23</v>
      </c>
      <c r="F514" s="15">
        <f t="shared" si="59"/>
        <v>2246.15</v>
      </c>
      <c r="H514" s="15">
        <f t="shared" si="60"/>
        <v>1506.3999999999999</v>
      </c>
      <c r="I514" s="15">
        <f t="shared" si="61"/>
        <v>2582.3999999999996</v>
      </c>
      <c r="J514" s="15">
        <f t="shared" si="62"/>
        <v>645.59999999999991</v>
      </c>
      <c r="K514" s="15">
        <f t="shared" si="63"/>
        <v>3227.9999999999995</v>
      </c>
    </row>
    <row r="515" spans="1:11" x14ac:dyDescent="0.25">
      <c r="A515" t="s">
        <v>520</v>
      </c>
      <c r="B515" s="10">
        <v>471</v>
      </c>
      <c r="C515" s="15">
        <f t="shared" si="56"/>
        <v>315.57</v>
      </c>
      <c r="D515" s="15">
        <f t="shared" si="57"/>
        <v>786.56999999999994</v>
      </c>
      <c r="E515" s="15">
        <f t="shared" si="58"/>
        <v>196.64249999999998</v>
      </c>
      <c r="F515" s="15">
        <f t="shared" si="59"/>
        <v>983.21249999999986</v>
      </c>
      <c r="H515" s="15">
        <f t="shared" si="60"/>
        <v>659.4</v>
      </c>
      <c r="I515" s="15">
        <f t="shared" si="61"/>
        <v>1130.4000000000001</v>
      </c>
      <c r="J515" s="15">
        <f t="shared" si="62"/>
        <v>282.60000000000002</v>
      </c>
      <c r="K515" s="15">
        <f t="shared" si="63"/>
        <v>1413</v>
      </c>
    </row>
    <row r="516" spans="1:11" x14ac:dyDescent="0.25">
      <c r="A516" t="s">
        <v>521</v>
      </c>
      <c r="B516" s="10">
        <v>120</v>
      </c>
      <c r="C516" s="15">
        <f t="shared" si="56"/>
        <v>80.400000000000006</v>
      </c>
      <c r="D516" s="15">
        <f t="shared" si="57"/>
        <v>200.4</v>
      </c>
      <c r="E516" s="15">
        <f t="shared" si="58"/>
        <v>50.1</v>
      </c>
      <c r="F516" s="15">
        <f t="shared" si="59"/>
        <v>250.5</v>
      </c>
      <c r="H516" s="15">
        <f t="shared" si="60"/>
        <v>168</v>
      </c>
      <c r="I516" s="15">
        <f t="shared" si="61"/>
        <v>288</v>
      </c>
      <c r="J516" s="15">
        <f t="shared" si="62"/>
        <v>72</v>
      </c>
      <c r="K516" s="15">
        <f t="shared" si="63"/>
        <v>360</v>
      </c>
    </row>
    <row r="517" spans="1:11" x14ac:dyDescent="0.25">
      <c r="A517" t="s">
        <v>522</v>
      </c>
      <c r="B517" s="10">
        <v>516</v>
      </c>
      <c r="C517" s="15">
        <f t="shared" si="56"/>
        <v>345.72</v>
      </c>
      <c r="D517" s="15">
        <f t="shared" si="57"/>
        <v>861.72</v>
      </c>
      <c r="E517" s="15">
        <f t="shared" si="58"/>
        <v>215.43</v>
      </c>
      <c r="F517" s="15">
        <f t="shared" si="59"/>
        <v>1077.1500000000001</v>
      </c>
      <c r="H517" s="15">
        <f t="shared" si="60"/>
        <v>722.4</v>
      </c>
      <c r="I517" s="15">
        <f t="shared" si="61"/>
        <v>1238.4000000000001</v>
      </c>
      <c r="J517" s="15">
        <f t="shared" si="62"/>
        <v>309.60000000000002</v>
      </c>
      <c r="K517" s="15">
        <f t="shared" si="63"/>
        <v>1548</v>
      </c>
    </row>
    <row r="518" spans="1:11" x14ac:dyDescent="0.25">
      <c r="A518" t="s">
        <v>523</v>
      </c>
      <c r="B518" s="10">
        <v>859</v>
      </c>
      <c r="C518" s="15">
        <f t="shared" ref="C518:C581" si="64">$B518*C$3</f>
        <v>575.53000000000009</v>
      </c>
      <c r="D518" s="15">
        <f t="shared" ref="D518:D581" si="65">$B518+C518</f>
        <v>1434.5300000000002</v>
      </c>
      <c r="E518" s="15">
        <f t="shared" ref="E518:E581" si="66">D518*$A$2</f>
        <v>358.63250000000005</v>
      </c>
      <c r="F518" s="15">
        <f t="shared" ref="F518:F581" si="67">D518+E518</f>
        <v>1793.1625000000004</v>
      </c>
      <c r="H518" s="15">
        <f t="shared" ref="H518:H581" si="68">$B518*H$3</f>
        <v>1202.5999999999999</v>
      </c>
      <c r="I518" s="15">
        <f t="shared" ref="I518:I581" si="69">$B518+H518</f>
        <v>2061.6</v>
      </c>
      <c r="J518" s="15">
        <f t="shared" ref="J518:J581" si="70">I518*$A$2</f>
        <v>515.4</v>
      </c>
      <c r="K518" s="15">
        <f t="shared" ref="K518:K581" si="71">I518+J518</f>
        <v>2577</v>
      </c>
    </row>
    <row r="519" spans="1:11" x14ac:dyDescent="0.25">
      <c r="A519" t="s">
        <v>524</v>
      </c>
      <c r="B519" s="10">
        <v>344</v>
      </c>
      <c r="C519" s="15">
        <f t="shared" si="64"/>
        <v>230.48000000000002</v>
      </c>
      <c r="D519" s="15">
        <f t="shared" si="65"/>
        <v>574.48</v>
      </c>
      <c r="E519" s="15">
        <f t="shared" si="66"/>
        <v>143.62</v>
      </c>
      <c r="F519" s="15">
        <f t="shared" si="67"/>
        <v>718.1</v>
      </c>
      <c r="H519" s="15">
        <f t="shared" si="68"/>
        <v>481.59999999999997</v>
      </c>
      <c r="I519" s="15">
        <f t="shared" si="69"/>
        <v>825.59999999999991</v>
      </c>
      <c r="J519" s="15">
        <f t="shared" si="70"/>
        <v>206.39999999999998</v>
      </c>
      <c r="K519" s="15">
        <f t="shared" si="71"/>
        <v>1032</v>
      </c>
    </row>
    <row r="520" spans="1:11" x14ac:dyDescent="0.25">
      <c r="A520" t="s">
        <v>525</v>
      </c>
      <c r="B520" s="10">
        <v>206</v>
      </c>
      <c r="C520" s="15">
        <f t="shared" si="64"/>
        <v>138.02000000000001</v>
      </c>
      <c r="D520" s="15">
        <f t="shared" si="65"/>
        <v>344.02</v>
      </c>
      <c r="E520" s="15">
        <f t="shared" si="66"/>
        <v>86.004999999999995</v>
      </c>
      <c r="F520" s="15">
        <f t="shared" si="67"/>
        <v>430.02499999999998</v>
      </c>
      <c r="H520" s="15">
        <f t="shared" si="68"/>
        <v>288.39999999999998</v>
      </c>
      <c r="I520" s="15">
        <f t="shared" si="69"/>
        <v>494.4</v>
      </c>
      <c r="J520" s="15">
        <f t="shared" si="70"/>
        <v>123.6</v>
      </c>
      <c r="K520" s="15">
        <f t="shared" si="71"/>
        <v>618</v>
      </c>
    </row>
    <row r="521" spans="1:11" x14ac:dyDescent="0.25">
      <c r="A521" t="s">
        <v>526</v>
      </c>
      <c r="B521" s="10">
        <v>99</v>
      </c>
      <c r="C521" s="15">
        <f t="shared" si="64"/>
        <v>66.33</v>
      </c>
      <c r="D521" s="15">
        <f t="shared" si="65"/>
        <v>165.32999999999998</v>
      </c>
      <c r="E521" s="15">
        <f t="shared" si="66"/>
        <v>41.332499999999996</v>
      </c>
      <c r="F521" s="15">
        <f t="shared" si="67"/>
        <v>206.66249999999997</v>
      </c>
      <c r="H521" s="15">
        <f t="shared" si="68"/>
        <v>138.6</v>
      </c>
      <c r="I521" s="15">
        <f t="shared" si="69"/>
        <v>237.6</v>
      </c>
      <c r="J521" s="15">
        <f t="shared" si="70"/>
        <v>59.4</v>
      </c>
      <c r="K521" s="15">
        <f t="shared" si="71"/>
        <v>297</v>
      </c>
    </row>
    <row r="522" spans="1:11" x14ac:dyDescent="0.25">
      <c r="A522" t="s">
        <v>527</v>
      </c>
      <c r="B522" s="10">
        <v>83</v>
      </c>
      <c r="C522" s="15">
        <f t="shared" si="64"/>
        <v>55.610000000000007</v>
      </c>
      <c r="D522" s="15">
        <f t="shared" si="65"/>
        <v>138.61000000000001</v>
      </c>
      <c r="E522" s="15">
        <f t="shared" si="66"/>
        <v>34.652500000000003</v>
      </c>
      <c r="F522" s="15">
        <f t="shared" si="67"/>
        <v>173.26250000000002</v>
      </c>
      <c r="H522" s="15">
        <f t="shared" si="68"/>
        <v>116.19999999999999</v>
      </c>
      <c r="I522" s="15">
        <f t="shared" si="69"/>
        <v>199.2</v>
      </c>
      <c r="J522" s="15">
        <f t="shared" si="70"/>
        <v>49.8</v>
      </c>
      <c r="K522" s="15">
        <f t="shared" si="71"/>
        <v>249</v>
      </c>
    </row>
    <row r="523" spans="1:11" x14ac:dyDescent="0.25">
      <c r="A523" t="s">
        <v>528</v>
      </c>
      <c r="B523" s="10">
        <v>210</v>
      </c>
      <c r="C523" s="15">
        <f t="shared" si="64"/>
        <v>140.70000000000002</v>
      </c>
      <c r="D523" s="15">
        <f t="shared" si="65"/>
        <v>350.70000000000005</v>
      </c>
      <c r="E523" s="15">
        <f t="shared" si="66"/>
        <v>87.675000000000011</v>
      </c>
      <c r="F523" s="15">
        <f t="shared" si="67"/>
        <v>438.37500000000006</v>
      </c>
      <c r="H523" s="15">
        <f t="shared" si="68"/>
        <v>294</v>
      </c>
      <c r="I523" s="15">
        <f t="shared" si="69"/>
        <v>504</v>
      </c>
      <c r="J523" s="15">
        <f t="shared" si="70"/>
        <v>126</v>
      </c>
      <c r="K523" s="15">
        <f t="shared" si="71"/>
        <v>630</v>
      </c>
    </row>
    <row r="524" spans="1:11" x14ac:dyDescent="0.25">
      <c r="A524" t="s">
        <v>529</v>
      </c>
      <c r="B524" s="10">
        <v>402</v>
      </c>
      <c r="C524" s="15">
        <f t="shared" si="64"/>
        <v>269.34000000000003</v>
      </c>
      <c r="D524" s="15">
        <f t="shared" si="65"/>
        <v>671.34</v>
      </c>
      <c r="E524" s="15">
        <f t="shared" si="66"/>
        <v>167.83500000000001</v>
      </c>
      <c r="F524" s="15">
        <f t="shared" si="67"/>
        <v>839.17500000000007</v>
      </c>
      <c r="H524" s="15">
        <f t="shared" si="68"/>
        <v>562.79999999999995</v>
      </c>
      <c r="I524" s="15">
        <f t="shared" si="69"/>
        <v>964.8</v>
      </c>
      <c r="J524" s="15">
        <f t="shared" si="70"/>
        <v>241.2</v>
      </c>
      <c r="K524" s="15">
        <f t="shared" si="71"/>
        <v>1206</v>
      </c>
    </row>
    <row r="525" spans="1:11" x14ac:dyDescent="0.25">
      <c r="A525" t="s">
        <v>530</v>
      </c>
      <c r="B525" s="10">
        <v>822</v>
      </c>
      <c r="C525" s="15">
        <f t="shared" si="64"/>
        <v>550.74</v>
      </c>
      <c r="D525" s="15">
        <f t="shared" si="65"/>
        <v>1372.74</v>
      </c>
      <c r="E525" s="15">
        <f t="shared" si="66"/>
        <v>343.185</v>
      </c>
      <c r="F525" s="15">
        <f t="shared" si="67"/>
        <v>1715.925</v>
      </c>
      <c r="H525" s="15">
        <f t="shared" si="68"/>
        <v>1150.8</v>
      </c>
      <c r="I525" s="15">
        <f t="shared" si="69"/>
        <v>1972.8</v>
      </c>
      <c r="J525" s="15">
        <f t="shared" si="70"/>
        <v>493.2</v>
      </c>
      <c r="K525" s="15">
        <f t="shared" si="71"/>
        <v>2466</v>
      </c>
    </row>
    <row r="526" spans="1:11" x14ac:dyDescent="0.25">
      <c r="A526" t="s">
        <v>531</v>
      </c>
      <c r="B526" s="10">
        <v>1011</v>
      </c>
      <c r="C526" s="15">
        <f t="shared" si="64"/>
        <v>677.37</v>
      </c>
      <c r="D526" s="15">
        <f t="shared" si="65"/>
        <v>1688.37</v>
      </c>
      <c r="E526" s="15">
        <f t="shared" si="66"/>
        <v>422.09249999999997</v>
      </c>
      <c r="F526" s="15">
        <f t="shared" si="67"/>
        <v>2110.4624999999996</v>
      </c>
      <c r="H526" s="15">
        <f t="shared" si="68"/>
        <v>1415.3999999999999</v>
      </c>
      <c r="I526" s="15">
        <f t="shared" si="69"/>
        <v>2426.3999999999996</v>
      </c>
      <c r="J526" s="15">
        <f t="shared" si="70"/>
        <v>606.59999999999991</v>
      </c>
      <c r="K526" s="15">
        <f t="shared" si="71"/>
        <v>3032.9999999999995</v>
      </c>
    </row>
    <row r="527" spans="1:11" x14ac:dyDescent="0.25">
      <c r="A527" t="s">
        <v>532</v>
      </c>
      <c r="B527" s="10">
        <v>704</v>
      </c>
      <c r="C527" s="15">
        <f t="shared" si="64"/>
        <v>471.68</v>
      </c>
      <c r="D527" s="15">
        <f t="shared" si="65"/>
        <v>1175.68</v>
      </c>
      <c r="E527" s="15">
        <f t="shared" si="66"/>
        <v>293.92</v>
      </c>
      <c r="F527" s="15">
        <f t="shared" si="67"/>
        <v>1469.6000000000001</v>
      </c>
      <c r="H527" s="15">
        <f t="shared" si="68"/>
        <v>985.59999999999991</v>
      </c>
      <c r="I527" s="15">
        <f t="shared" si="69"/>
        <v>1689.6</v>
      </c>
      <c r="J527" s="15">
        <f t="shared" si="70"/>
        <v>422.4</v>
      </c>
      <c r="K527" s="15">
        <f t="shared" si="71"/>
        <v>2112</v>
      </c>
    </row>
    <row r="528" spans="1:11" x14ac:dyDescent="0.25">
      <c r="A528" t="s">
        <v>533</v>
      </c>
      <c r="B528" s="10">
        <v>38</v>
      </c>
      <c r="C528" s="15">
        <f t="shared" si="64"/>
        <v>25.46</v>
      </c>
      <c r="D528" s="15">
        <f t="shared" si="65"/>
        <v>63.46</v>
      </c>
      <c r="E528" s="15">
        <f t="shared" si="66"/>
        <v>15.865</v>
      </c>
      <c r="F528" s="15">
        <f t="shared" si="67"/>
        <v>79.325000000000003</v>
      </c>
      <c r="H528" s="15">
        <f t="shared" si="68"/>
        <v>53.199999999999996</v>
      </c>
      <c r="I528" s="15">
        <f t="shared" si="69"/>
        <v>91.199999999999989</v>
      </c>
      <c r="J528" s="15">
        <f t="shared" si="70"/>
        <v>22.799999999999997</v>
      </c>
      <c r="K528" s="15">
        <f t="shared" si="71"/>
        <v>113.99999999999999</v>
      </c>
    </row>
    <row r="529" spans="1:11" x14ac:dyDescent="0.25">
      <c r="A529" t="s">
        <v>534</v>
      </c>
      <c r="B529" s="10">
        <v>219</v>
      </c>
      <c r="C529" s="15">
        <f t="shared" si="64"/>
        <v>146.73000000000002</v>
      </c>
      <c r="D529" s="15">
        <f t="shared" si="65"/>
        <v>365.73</v>
      </c>
      <c r="E529" s="15">
        <f t="shared" si="66"/>
        <v>91.432500000000005</v>
      </c>
      <c r="F529" s="15">
        <f t="shared" si="67"/>
        <v>457.16250000000002</v>
      </c>
      <c r="H529" s="15">
        <f t="shared" si="68"/>
        <v>306.59999999999997</v>
      </c>
      <c r="I529" s="15">
        <f t="shared" si="69"/>
        <v>525.59999999999991</v>
      </c>
      <c r="J529" s="15">
        <f t="shared" si="70"/>
        <v>131.39999999999998</v>
      </c>
      <c r="K529" s="15">
        <f t="shared" si="71"/>
        <v>656.99999999999989</v>
      </c>
    </row>
    <row r="530" spans="1:11" x14ac:dyDescent="0.25">
      <c r="A530" t="s">
        <v>535</v>
      </c>
      <c r="B530" s="10">
        <v>1009</v>
      </c>
      <c r="C530" s="15">
        <f t="shared" si="64"/>
        <v>676.03000000000009</v>
      </c>
      <c r="D530" s="15">
        <f t="shared" si="65"/>
        <v>1685.0300000000002</v>
      </c>
      <c r="E530" s="15">
        <f t="shared" si="66"/>
        <v>421.25750000000005</v>
      </c>
      <c r="F530" s="15">
        <f t="shared" si="67"/>
        <v>2106.2875000000004</v>
      </c>
      <c r="H530" s="15">
        <f t="shared" si="68"/>
        <v>1412.6</v>
      </c>
      <c r="I530" s="15">
        <f t="shared" si="69"/>
        <v>2421.6</v>
      </c>
      <c r="J530" s="15">
        <f t="shared" si="70"/>
        <v>605.4</v>
      </c>
      <c r="K530" s="15">
        <f t="shared" si="71"/>
        <v>3027</v>
      </c>
    </row>
    <row r="531" spans="1:11" x14ac:dyDescent="0.25">
      <c r="A531" t="s">
        <v>536</v>
      </c>
      <c r="B531" s="10">
        <v>335</v>
      </c>
      <c r="C531" s="15">
        <f t="shared" si="64"/>
        <v>224.45000000000002</v>
      </c>
      <c r="D531" s="15">
        <f t="shared" si="65"/>
        <v>559.45000000000005</v>
      </c>
      <c r="E531" s="15">
        <f t="shared" si="66"/>
        <v>139.86250000000001</v>
      </c>
      <c r="F531" s="15">
        <f t="shared" si="67"/>
        <v>699.3125</v>
      </c>
      <c r="H531" s="15">
        <f t="shared" si="68"/>
        <v>468.99999999999994</v>
      </c>
      <c r="I531" s="15">
        <f t="shared" si="69"/>
        <v>804</v>
      </c>
      <c r="J531" s="15">
        <f t="shared" si="70"/>
        <v>201</v>
      </c>
      <c r="K531" s="15">
        <f t="shared" si="71"/>
        <v>1005</v>
      </c>
    </row>
    <row r="532" spans="1:11" x14ac:dyDescent="0.25">
      <c r="A532" t="s">
        <v>537</v>
      </c>
      <c r="B532" s="10">
        <v>996</v>
      </c>
      <c r="C532" s="15">
        <f t="shared" si="64"/>
        <v>667.32</v>
      </c>
      <c r="D532" s="15">
        <f t="shared" si="65"/>
        <v>1663.3200000000002</v>
      </c>
      <c r="E532" s="15">
        <f t="shared" si="66"/>
        <v>415.83000000000004</v>
      </c>
      <c r="F532" s="15">
        <f t="shared" si="67"/>
        <v>2079.15</v>
      </c>
      <c r="H532" s="15">
        <f t="shared" si="68"/>
        <v>1394.3999999999999</v>
      </c>
      <c r="I532" s="15">
        <f t="shared" si="69"/>
        <v>2390.3999999999996</v>
      </c>
      <c r="J532" s="15">
        <f t="shared" si="70"/>
        <v>597.59999999999991</v>
      </c>
      <c r="K532" s="15">
        <f t="shared" si="71"/>
        <v>2987.9999999999995</v>
      </c>
    </row>
    <row r="533" spans="1:11" x14ac:dyDescent="0.25">
      <c r="A533" t="s">
        <v>538</v>
      </c>
      <c r="B533" s="10">
        <v>27</v>
      </c>
      <c r="C533" s="15">
        <f t="shared" si="64"/>
        <v>18.09</v>
      </c>
      <c r="D533" s="15">
        <f t="shared" si="65"/>
        <v>45.09</v>
      </c>
      <c r="E533" s="15">
        <f t="shared" si="66"/>
        <v>11.272500000000001</v>
      </c>
      <c r="F533" s="15">
        <f t="shared" si="67"/>
        <v>56.362500000000004</v>
      </c>
      <c r="H533" s="15">
        <f t="shared" si="68"/>
        <v>37.799999999999997</v>
      </c>
      <c r="I533" s="15">
        <f t="shared" si="69"/>
        <v>64.8</v>
      </c>
      <c r="J533" s="15">
        <f t="shared" si="70"/>
        <v>16.2</v>
      </c>
      <c r="K533" s="15">
        <f t="shared" si="71"/>
        <v>81</v>
      </c>
    </row>
    <row r="534" spans="1:11" x14ac:dyDescent="0.25">
      <c r="A534" t="s">
        <v>539</v>
      </c>
      <c r="B534" s="10">
        <v>455</v>
      </c>
      <c r="C534" s="15">
        <f t="shared" si="64"/>
        <v>304.85000000000002</v>
      </c>
      <c r="D534" s="15">
        <f t="shared" si="65"/>
        <v>759.85</v>
      </c>
      <c r="E534" s="15">
        <f t="shared" si="66"/>
        <v>189.96250000000001</v>
      </c>
      <c r="F534" s="15">
        <f t="shared" si="67"/>
        <v>949.8125</v>
      </c>
      <c r="H534" s="15">
        <f t="shared" si="68"/>
        <v>637</v>
      </c>
      <c r="I534" s="15">
        <f t="shared" si="69"/>
        <v>1092</v>
      </c>
      <c r="J534" s="15">
        <f t="shared" si="70"/>
        <v>273</v>
      </c>
      <c r="K534" s="15">
        <f t="shared" si="71"/>
        <v>1365</v>
      </c>
    </row>
    <row r="535" spans="1:11" x14ac:dyDescent="0.25">
      <c r="A535" t="s">
        <v>540</v>
      </c>
      <c r="B535" s="10">
        <v>385</v>
      </c>
      <c r="C535" s="15">
        <f t="shared" si="64"/>
        <v>257.95</v>
      </c>
      <c r="D535" s="15">
        <f t="shared" si="65"/>
        <v>642.95000000000005</v>
      </c>
      <c r="E535" s="15">
        <f t="shared" si="66"/>
        <v>160.73750000000001</v>
      </c>
      <c r="F535" s="15">
        <f t="shared" si="67"/>
        <v>803.6875</v>
      </c>
      <c r="H535" s="15">
        <f t="shared" si="68"/>
        <v>539</v>
      </c>
      <c r="I535" s="15">
        <f t="shared" si="69"/>
        <v>924</v>
      </c>
      <c r="J535" s="15">
        <f t="shared" si="70"/>
        <v>231</v>
      </c>
      <c r="K535" s="15">
        <f t="shared" si="71"/>
        <v>1155</v>
      </c>
    </row>
    <row r="536" spans="1:11" x14ac:dyDescent="0.25">
      <c r="A536" t="s">
        <v>541</v>
      </c>
      <c r="B536" s="10">
        <v>539</v>
      </c>
      <c r="C536" s="15">
        <f t="shared" si="64"/>
        <v>361.13</v>
      </c>
      <c r="D536" s="15">
        <f t="shared" si="65"/>
        <v>900.13</v>
      </c>
      <c r="E536" s="15">
        <f t="shared" si="66"/>
        <v>225.0325</v>
      </c>
      <c r="F536" s="15">
        <f t="shared" si="67"/>
        <v>1125.1624999999999</v>
      </c>
      <c r="H536" s="15">
        <f t="shared" si="68"/>
        <v>754.59999999999991</v>
      </c>
      <c r="I536" s="15">
        <f t="shared" si="69"/>
        <v>1293.5999999999999</v>
      </c>
      <c r="J536" s="15">
        <f t="shared" si="70"/>
        <v>323.39999999999998</v>
      </c>
      <c r="K536" s="15">
        <f t="shared" si="71"/>
        <v>1617</v>
      </c>
    </row>
    <row r="537" spans="1:11" x14ac:dyDescent="0.25">
      <c r="A537" t="s">
        <v>542</v>
      </c>
      <c r="B537" s="10">
        <v>696</v>
      </c>
      <c r="C537" s="15">
        <f t="shared" si="64"/>
        <v>466.32000000000005</v>
      </c>
      <c r="D537" s="15">
        <f t="shared" si="65"/>
        <v>1162.3200000000002</v>
      </c>
      <c r="E537" s="15">
        <f t="shared" si="66"/>
        <v>290.58000000000004</v>
      </c>
      <c r="F537" s="15">
        <f t="shared" si="67"/>
        <v>1452.9</v>
      </c>
      <c r="H537" s="15">
        <f t="shared" si="68"/>
        <v>974.4</v>
      </c>
      <c r="I537" s="15">
        <f t="shared" si="69"/>
        <v>1670.4</v>
      </c>
      <c r="J537" s="15">
        <f t="shared" si="70"/>
        <v>417.6</v>
      </c>
      <c r="K537" s="15">
        <f t="shared" si="71"/>
        <v>2088</v>
      </c>
    </row>
    <row r="538" spans="1:11" x14ac:dyDescent="0.25">
      <c r="A538" t="s">
        <v>543</v>
      </c>
      <c r="B538" s="10">
        <v>449</v>
      </c>
      <c r="C538" s="15">
        <f t="shared" si="64"/>
        <v>300.83000000000004</v>
      </c>
      <c r="D538" s="15">
        <f t="shared" si="65"/>
        <v>749.83</v>
      </c>
      <c r="E538" s="15">
        <f t="shared" si="66"/>
        <v>187.45750000000001</v>
      </c>
      <c r="F538" s="15">
        <f t="shared" si="67"/>
        <v>937.28750000000002</v>
      </c>
      <c r="H538" s="15">
        <f t="shared" si="68"/>
        <v>628.59999999999991</v>
      </c>
      <c r="I538" s="15">
        <f t="shared" si="69"/>
        <v>1077.5999999999999</v>
      </c>
      <c r="J538" s="15">
        <f t="shared" si="70"/>
        <v>269.39999999999998</v>
      </c>
      <c r="K538" s="15">
        <f t="shared" si="71"/>
        <v>1347</v>
      </c>
    </row>
    <row r="539" spans="1:11" x14ac:dyDescent="0.25">
      <c r="A539" t="s">
        <v>544</v>
      </c>
      <c r="B539" s="10">
        <v>1090</v>
      </c>
      <c r="C539" s="15">
        <f t="shared" si="64"/>
        <v>730.30000000000007</v>
      </c>
      <c r="D539" s="15">
        <f t="shared" si="65"/>
        <v>1820.3000000000002</v>
      </c>
      <c r="E539" s="15">
        <f t="shared" si="66"/>
        <v>455.07500000000005</v>
      </c>
      <c r="F539" s="15">
        <f t="shared" si="67"/>
        <v>2275.375</v>
      </c>
      <c r="H539" s="15">
        <f t="shared" si="68"/>
        <v>1526</v>
      </c>
      <c r="I539" s="15">
        <f t="shared" si="69"/>
        <v>2616</v>
      </c>
      <c r="J539" s="15">
        <f t="shared" si="70"/>
        <v>654</v>
      </c>
      <c r="K539" s="15">
        <f t="shared" si="71"/>
        <v>3270</v>
      </c>
    </row>
    <row r="540" spans="1:11" x14ac:dyDescent="0.25">
      <c r="A540" t="s">
        <v>545</v>
      </c>
      <c r="B540" s="10">
        <v>1161</v>
      </c>
      <c r="C540" s="15">
        <f t="shared" si="64"/>
        <v>777.87</v>
      </c>
      <c r="D540" s="15">
        <f t="shared" si="65"/>
        <v>1938.87</v>
      </c>
      <c r="E540" s="15">
        <f t="shared" si="66"/>
        <v>484.71749999999997</v>
      </c>
      <c r="F540" s="15">
        <f t="shared" si="67"/>
        <v>2423.5874999999996</v>
      </c>
      <c r="H540" s="15">
        <f t="shared" si="68"/>
        <v>1625.3999999999999</v>
      </c>
      <c r="I540" s="15">
        <f t="shared" si="69"/>
        <v>2786.3999999999996</v>
      </c>
      <c r="J540" s="15">
        <f t="shared" si="70"/>
        <v>696.59999999999991</v>
      </c>
      <c r="K540" s="15">
        <f t="shared" si="71"/>
        <v>3482.9999999999995</v>
      </c>
    </row>
    <row r="541" spans="1:11" x14ac:dyDescent="0.25">
      <c r="A541" t="s">
        <v>546</v>
      </c>
      <c r="B541" s="10">
        <v>257</v>
      </c>
      <c r="C541" s="15">
        <f t="shared" si="64"/>
        <v>172.19</v>
      </c>
      <c r="D541" s="15">
        <f t="shared" si="65"/>
        <v>429.19</v>
      </c>
      <c r="E541" s="15">
        <f t="shared" si="66"/>
        <v>107.2975</v>
      </c>
      <c r="F541" s="15">
        <f t="shared" si="67"/>
        <v>536.48749999999995</v>
      </c>
      <c r="H541" s="15">
        <f t="shared" si="68"/>
        <v>359.79999999999995</v>
      </c>
      <c r="I541" s="15">
        <f t="shared" si="69"/>
        <v>616.79999999999995</v>
      </c>
      <c r="J541" s="15">
        <f t="shared" si="70"/>
        <v>154.19999999999999</v>
      </c>
      <c r="K541" s="15">
        <f t="shared" si="71"/>
        <v>771</v>
      </c>
    </row>
    <row r="542" spans="1:11" x14ac:dyDescent="0.25">
      <c r="A542" t="s">
        <v>547</v>
      </c>
      <c r="B542" s="10">
        <v>1197</v>
      </c>
      <c r="C542" s="15">
        <f t="shared" si="64"/>
        <v>801.99</v>
      </c>
      <c r="D542" s="15">
        <f t="shared" si="65"/>
        <v>1998.99</v>
      </c>
      <c r="E542" s="15">
        <f t="shared" si="66"/>
        <v>499.7475</v>
      </c>
      <c r="F542" s="15">
        <f t="shared" si="67"/>
        <v>2498.7375000000002</v>
      </c>
      <c r="H542" s="15">
        <f t="shared" si="68"/>
        <v>1675.8</v>
      </c>
      <c r="I542" s="15">
        <f t="shared" si="69"/>
        <v>2872.8</v>
      </c>
      <c r="J542" s="15">
        <f t="shared" si="70"/>
        <v>718.2</v>
      </c>
      <c r="K542" s="15">
        <f t="shared" si="71"/>
        <v>3591</v>
      </c>
    </row>
    <row r="543" spans="1:11" x14ac:dyDescent="0.25">
      <c r="A543" t="s">
        <v>548</v>
      </c>
      <c r="B543" s="10">
        <v>1063</v>
      </c>
      <c r="C543" s="15">
        <f t="shared" si="64"/>
        <v>712.21</v>
      </c>
      <c r="D543" s="15">
        <f t="shared" si="65"/>
        <v>1775.21</v>
      </c>
      <c r="E543" s="15">
        <f t="shared" si="66"/>
        <v>443.80250000000001</v>
      </c>
      <c r="F543" s="15">
        <f t="shared" si="67"/>
        <v>2219.0124999999998</v>
      </c>
      <c r="H543" s="15">
        <f t="shared" si="68"/>
        <v>1488.1999999999998</v>
      </c>
      <c r="I543" s="15">
        <f t="shared" si="69"/>
        <v>2551.1999999999998</v>
      </c>
      <c r="J543" s="15">
        <f t="shared" si="70"/>
        <v>637.79999999999995</v>
      </c>
      <c r="K543" s="15">
        <f t="shared" si="71"/>
        <v>3189</v>
      </c>
    </row>
    <row r="544" spans="1:11" x14ac:dyDescent="0.25">
      <c r="A544" t="s">
        <v>549</v>
      </c>
      <c r="B544" s="10">
        <v>563</v>
      </c>
      <c r="C544" s="15">
        <f t="shared" si="64"/>
        <v>377.21000000000004</v>
      </c>
      <c r="D544" s="15">
        <f t="shared" si="65"/>
        <v>940.21</v>
      </c>
      <c r="E544" s="15">
        <f t="shared" si="66"/>
        <v>235.05250000000001</v>
      </c>
      <c r="F544" s="15">
        <f t="shared" si="67"/>
        <v>1175.2625</v>
      </c>
      <c r="H544" s="15">
        <f t="shared" si="68"/>
        <v>788.19999999999993</v>
      </c>
      <c r="I544" s="15">
        <f t="shared" si="69"/>
        <v>1351.1999999999998</v>
      </c>
      <c r="J544" s="15">
        <f t="shared" si="70"/>
        <v>337.79999999999995</v>
      </c>
      <c r="K544" s="15">
        <f t="shared" si="71"/>
        <v>1688.9999999999998</v>
      </c>
    </row>
    <row r="545" spans="1:11" x14ac:dyDescent="0.25">
      <c r="A545" t="s">
        <v>550</v>
      </c>
      <c r="B545" s="10">
        <v>1276</v>
      </c>
      <c r="C545" s="15">
        <f t="shared" si="64"/>
        <v>854.92000000000007</v>
      </c>
      <c r="D545" s="15">
        <f t="shared" si="65"/>
        <v>2130.92</v>
      </c>
      <c r="E545" s="15">
        <f t="shared" si="66"/>
        <v>532.73</v>
      </c>
      <c r="F545" s="15">
        <f t="shared" si="67"/>
        <v>2663.65</v>
      </c>
      <c r="H545" s="15">
        <f t="shared" si="68"/>
        <v>1786.3999999999999</v>
      </c>
      <c r="I545" s="15">
        <f t="shared" si="69"/>
        <v>3062.3999999999996</v>
      </c>
      <c r="J545" s="15">
        <f t="shared" si="70"/>
        <v>765.59999999999991</v>
      </c>
      <c r="K545" s="15">
        <f t="shared" si="71"/>
        <v>3827.9999999999995</v>
      </c>
    </row>
    <row r="546" spans="1:11" x14ac:dyDescent="0.25">
      <c r="A546" t="s">
        <v>551</v>
      </c>
      <c r="B546" s="10">
        <v>563</v>
      </c>
      <c r="C546" s="15">
        <f t="shared" si="64"/>
        <v>377.21000000000004</v>
      </c>
      <c r="D546" s="15">
        <f t="shared" si="65"/>
        <v>940.21</v>
      </c>
      <c r="E546" s="15">
        <f t="shared" si="66"/>
        <v>235.05250000000001</v>
      </c>
      <c r="F546" s="15">
        <f t="shared" si="67"/>
        <v>1175.2625</v>
      </c>
      <c r="H546" s="15">
        <f t="shared" si="68"/>
        <v>788.19999999999993</v>
      </c>
      <c r="I546" s="15">
        <f t="shared" si="69"/>
        <v>1351.1999999999998</v>
      </c>
      <c r="J546" s="15">
        <f t="shared" si="70"/>
        <v>337.79999999999995</v>
      </c>
      <c r="K546" s="15">
        <f t="shared" si="71"/>
        <v>1688.9999999999998</v>
      </c>
    </row>
    <row r="547" spans="1:11" x14ac:dyDescent="0.25">
      <c r="A547" t="s">
        <v>552</v>
      </c>
      <c r="B547" s="10">
        <v>976</v>
      </c>
      <c r="C547" s="15">
        <f t="shared" si="64"/>
        <v>653.92000000000007</v>
      </c>
      <c r="D547" s="15">
        <f t="shared" si="65"/>
        <v>1629.92</v>
      </c>
      <c r="E547" s="15">
        <f t="shared" si="66"/>
        <v>407.48</v>
      </c>
      <c r="F547" s="15">
        <f t="shared" si="67"/>
        <v>2037.4</v>
      </c>
      <c r="H547" s="15">
        <f t="shared" si="68"/>
        <v>1366.3999999999999</v>
      </c>
      <c r="I547" s="15">
        <f t="shared" si="69"/>
        <v>2342.3999999999996</v>
      </c>
      <c r="J547" s="15">
        <f t="shared" si="70"/>
        <v>585.59999999999991</v>
      </c>
      <c r="K547" s="15">
        <f t="shared" si="71"/>
        <v>2927.9999999999995</v>
      </c>
    </row>
    <row r="548" spans="1:11" x14ac:dyDescent="0.25">
      <c r="A548" t="s">
        <v>553</v>
      </c>
      <c r="B548" s="10">
        <v>291</v>
      </c>
      <c r="C548" s="15">
        <f t="shared" si="64"/>
        <v>194.97</v>
      </c>
      <c r="D548" s="15">
        <f t="shared" si="65"/>
        <v>485.97</v>
      </c>
      <c r="E548" s="15">
        <f t="shared" si="66"/>
        <v>121.49250000000001</v>
      </c>
      <c r="F548" s="15">
        <f t="shared" si="67"/>
        <v>607.46250000000009</v>
      </c>
      <c r="H548" s="15">
        <f t="shared" si="68"/>
        <v>407.4</v>
      </c>
      <c r="I548" s="15">
        <f t="shared" si="69"/>
        <v>698.4</v>
      </c>
      <c r="J548" s="15">
        <f t="shared" si="70"/>
        <v>174.6</v>
      </c>
      <c r="K548" s="15">
        <f t="shared" si="71"/>
        <v>873</v>
      </c>
    </row>
    <row r="549" spans="1:11" x14ac:dyDescent="0.25">
      <c r="A549" t="s">
        <v>554</v>
      </c>
      <c r="B549" s="10">
        <v>338</v>
      </c>
      <c r="C549" s="15">
        <f t="shared" si="64"/>
        <v>226.46</v>
      </c>
      <c r="D549" s="15">
        <f t="shared" si="65"/>
        <v>564.46</v>
      </c>
      <c r="E549" s="15">
        <f t="shared" si="66"/>
        <v>141.11500000000001</v>
      </c>
      <c r="F549" s="15">
        <f t="shared" si="67"/>
        <v>705.57500000000005</v>
      </c>
      <c r="H549" s="15">
        <f t="shared" si="68"/>
        <v>473.2</v>
      </c>
      <c r="I549" s="15">
        <f t="shared" si="69"/>
        <v>811.2</v>
      </c>
      <c r="J549" s="15">
        <f t="shared" si="70"/>
        <v>202.8</v>
      </c>
      <c r="K549" s="15">
        <f t="shared" si="71"/>
        <v>1014</v>
      </c>
    </row>
    <row r="550" spans="1:11" x14ac:dyDescent="0.25">
      <c r="A550" t="s">
        <v>555</v>
      </c>
      <c r="B550" s="10">
        <v>680</v>
      </c>
      <c r="C550" s="15">
        <f t="shared" si="64"/>
        <v>455.6</v>
      </c>
      <c r="D550" s="15">
        <f t="shared" si="65"/>
        <v>1135.5999999999999</v>
      </c>
      <c r="E550" s="15">
        <f t="shared" si="66"/>
        <v>283.89999999999998</v>
      </c>
      <c r="F550" s="15">
        <f t="shared" si="67"/>
        <v>1419.5</v>
      </c>
      <c r="H550" s="15">
        <f t="shared" si="68"/>
        <v>951.99999999999989</v>
      </c>
      <c r="I550" s="15">
        <f t="shared" si="69"/>
        <v>1632</v>
      </c>
      <c r="J550" s="15">
        <f t="shared" si="70"/>
        <v>408</v>
      </c>
      <c r="K550" s="15">
        <f t="shared" si="71"/>
        <v>2040</v>
      </c>
    </row>
    <row r="551" spans="1:11" x14ac:dyDescent="0.25">
      <c r="A551" t="s">
        <v>556</v>
      </c>
      <c r="B551" s="10">
        <v>901</v>
      </c>
      <c r="C551" s="15">
        <f t="shared" si="64"/>
        <v>603.67000000000007</v>
      </c>
      <c r="D551" s="15">
        <f t="shared" si="65"/>
        <v>1504.67</v>
      </c>
      <c r="E551" s="15">
        <f t="shared" si="66"/>
        <v>376.16750000000002</v>
      </c>
      <c r="F551" s="15">
        <f t="shared" si="67"/>
        <v>1880.8375000000001</v>
      </c>
      <c r="H551" s="15">
        <f t="shared" si="68"/>
        <v>1261.3999999999999</v>
      </c>
      <c r="I551" s="15">
        <f t="shared" si="69"/>
        <v>2162.3999999999996</v>
      </c>
      <c r="J551" s="15">
        <f t="shared" si="70"/>
        <v>540.59999999999991</v>
      </c>
      <c r="K551" s="15">
        <f t="shared" si="71"/>
        <v>2702.9999999999995</v>
      </c>
    </row>
    <row r="552" spans="1:11" x14ac:dyDescent="0.25">
      <c r="A552" t="s">
        <v>557</v>
      </c>
      <c r="B552" s="10">
        <v>408</v>
      </c>
      <c r="C552" s="15">
        <f t="shared" si="64"/>
        <v>273.36</v>
      </c>
      <c r="D552" s="15">
        <f t="shared" si="65"/>
        <v>681.36</v>
      </c>
      <c r="E552" s="15">
        <f t="shared" si="66"/>
        <v>170.34</v>
      </c>
      <c r="F552" s="15">
        <f t="shared" si="67"/>
        <v>851.7</v>
      </c>
      <c r="H552" s="15">
        <f t="shared" si="68"/>
        <v>571.19999999999993</v>
      </c>
      <c r="I552" s="15">
        <f t="shared" si="69"/>
        <v>979.19999999999993</v>
      </c>
      <c r="J552" s="15">
        <f t="shared" si="70"/>
        <v>244.79999999999998</v>
      </c>
      <c r="K552" s="15">
        <f t="shared" si="71"/>
        <v>1224</v>
      </c>
    </row>
    <row r="553" spans="1:11" x14ac:dyDescent="0.25">
      <c r="A553" t="s">
        <v>558</v>
      </c>
      <c r="B553" s="10">
        <v>685</v>
      </c>
      <c r="C553" s="15">
        <f t="shared" si="64"/>
        <v>458.95000000000005</v>
      </c>
      <c r="D553" s="15">
        <f t="shared" si="65"/>
        <v>1143.95</v>
      </c>
      <c r="E553" s="15">
        <f t="shared" si="66"/>
        <v>285.98750000000001</v>
      </c>
      <c r="F553" s="15">
        <f t="shared" si="67"/>
        <v>1429.9375</v>
      </c>
      <c r="H553" s="15">
        <f t="shared" si="68"/>
        <v>958.99999999999989</v>
      </c>
      <c r="I553" s="15">
        <f t="shared" si="69"/>
        <v>1644</v>
      </c>
      <c r="J553" s="15">
        <f t="shared" si="70"/>
        <v>411</v>
      </c>
      <c r="K553" s="15">
        <f t="shared" si="71"/>
        <v>2055</v>
      </c>
    </row>
    <row r="554" spans="1:11" x14ac:dyDescent="0.25">
      <c r="A554" t="s">
        <v>559</v>
      </c>
      <c r="B554" s="10">
        <v>337</v>
      </c>
      <c r="C554" s="15">
        <f t="shared" si="64"/>
        <v>225.79000000000002</v>
      </c>
      <c r="D554" s="15">
        <f t="shared" si="65"/>
        <v>562.79</v>
      </c>
      <c r="E554" s="15">
        <f t="shared" si="66"/>
        <v>140.69749999999999</v>
      </c>
      <c r="F554" s="15">
        <f t="shared" si="67"/>
        <v>703.48749999999995</v>
      </c>
      <c r="H554" s="15">
        <f t="shared" si="68"/>
        <v>471.79999999999995</v>
      </c>
      <c r="I554" s="15">
        <f t="shared" si="69"/>
        <v>808.8</v>
      </c>
      <c r="J554" s="15">
        <f t="shared" si="70"/>
        <v>202.2</v>
      </c>
      <c r="K554" s="15">
        <f t="shared" si="71"/>
        <v>1011</v>
      </c>
    </row>
    <row r="555" spans="1:11" x14ac:dyDescent="0.25">
      <c r="A555" t="s">
        <v>560</v>
      </c>
      <c r="B555" s="10">
        <v>876</v>
      </c>
      <c r="C555" s="15">
        <f t="shared" si="64"/>
        <v>586.92000000000007</v>
      </c>
      <c r="D555" s="15">
        <f t="shared" si="65"/>
        <v>1462.92</v>
      </c>
      <c r="E555" s="15">
        <f t="shared" si="66"/>
        <v>365.73</v>
      </c>
      <c r="F555" s="15">
        <f t="shared" si="67"/>
        <v>1828.65</v>
      </c>
      <c r="H555" s="15">
        <f t="shared" si="68"/>
        <v>1226.3999999999999</v>
      </c>
      <c r="I555" s="15">
        <f t="shared" si="69"/>
        <v>2102.3999999999996</v>
      </c>
      <c r="J555" s="15">
        <f t="shared" si="70"/>
        <v>525.59999999999991</v>
      </c>
      <c r="K555" s="15">
        <f t="shared" si="71"/>
        <v>2627.9999999999995</v>
      </c>
    </row>
    <row r="556" spans="1:11" x14ac:dyDescent="0.25">
      <c r="A556" t="s">
        <v>561</v>
      </c>
      <c r="B556" s="10">
        <v>970</v>
      </c>
      <c r="C556" s="15">
        <f t="shared" si="64"/>
        <v>649.90000000000009</v>
      </c>
      <c r="D556" s="15">
        <f t="shared" si="65"/>
        <v>1619.9</v>
      </c>
      <c r="E556" s="15">
        <f t="shared" si="66"/>
        <v>404.97500000000002</v>
      </c>
      <c r="F556" s="15">
        <f t="shared" si="67"/>
        <v>2024.875</v>
      </c>
      <c r="H556" s="15">
        <f t="shared" si="68"/>
        <v>1358</v>
      </c>
      <c r="I556" s="15">
        <f t="shared" si="69"/>
        <v>2328</v>
      </c>
      <c r="J556" s="15">
        <f t="shared" si="70"/>
        <v>582</v>
      </c>
      <c r="K556" s="15">
        <f t="shared" si="71"/>
        <v>2910</v>
      </c>
    </row>
    <row r="557" spans="1:11" x14ac:dyDescent="0.25">
      <c r="A557" t="s">
        <v>562</v>
      </c>
      <c r="B557" s="10">
        <v>343</v>
      </c>
      <c r="C557" s="15">
        <f t="shared" si="64"/>
        <v>229.81</v>
      </c>
      <c r="D557" s="15">
        <f t="shared" si="65"/>
        <v>572.80999999999995</v>
      </c>
      <c r="E557" s="15">
        <f t="shared" si="66"/>
        <v>143.20249999999999</v>
      </c>
      <c r="F557" s="15">
        <f t="shared" si="67"/>
        <v>716.01249999999993</v>
      </c>
      <c r="H557" s="15">
        <f t="shared" si="68"/>
        <v>480.2</v>
      </c>
      <c r="I557" s="15">
        <f t="shared" si="69"/>
        <v>823.2</v>
      </c>
      <c r="J557" s="15">
        <f t="shared" si="70"/>
        <v>205.8</v>
      </c>
      <c r="K557" s="15">
        <f t="shared" si="71"/>
        <v>1029</v>
      </c>
    </row>
    <row r="558" spans="1:11" x14ac:dyDescent="0.25">
      <c r="A558" t="s">
        <v>563</v>
      </c>
      <c r="B558" s="10">
        <v>604</v>
      </c>
      <c r="C558" s="15">
        <f t="shared" si="64"/>
        <v>404.68</v>
      </c>
      <c r="D558" s="15">
        <f t="shared" si="65"/>
        <v>1008.6800000000001</v>
      </c>
      <c r="E558" s="15">
        <f t="shared" si="66"/>
        <v>252.17000000000002</v>
      </c>
      <c r="F558" s="15">
        <f t="shared" si="67"/>
        <v>1260.8500000000001</v>
      </c>
      <c r="H558" s="15">
        <f t="shared" si="68"/>
        <v>845.59999999999991</v>
      </c>
      <c r="I558" s="15">
        <f t="shared" si="69"/>
        <v>1449.6</v>
      </c>
      <c r="J558" s="15">
        <f t="shared" si="70"/>
        <v>362.4</v>
      </c>
      <c r="K558" s="15">
        <f t="shared" si="71"/>
        <v>1812</v>
      </c>
    </row>
    <row r="559" spans="1:11" x14ac:dyDescent="0.25">
      <c r="A559" t="s">
        <v>564</v>
      </c>
      <c r="B559" s="10">
        <v>244</v>
      </c>
      <c r="C559" s="15">
        <f t="shared" si="64"/>
        <v>163.48000000000002</v>
      </c>
      <c r="D559" s="15">
        <f t="shared" si="65"/>
        <v>407.48</v>
      </c>
      <c r="E559" s="15">
        <f t="shared" si="66"/>
        <v>101.87</v>
      </c>
      <c r="F559" s="15">
        <f t="shared" si="67"/>
        <v>509.35</v>
      </c>
      <c r="H559" s="15">
        <f t="shared" si="68"/>
        <v>341.59999999999997</v>
      </c>
      <c r="I559" s="15">
        <f t="shared" si="69"/>
        <v>585.59999999999991</v>
      </c>
      <c r="J559" s="15">
        <f t="shared" si="70"/>
        <v>146.39999999999998</v>
      </c>
      <c r="K559" s="15">
        <f t="shared" si="71"/>
        <v>731.99999999999989</v>
      </c>
    </row>
    <row r="560" spans="1:11" x14ac:dyDescent="0.25">
      <c r="A560" t="s">
        <v>565</v>
      </c>
      <c r="B560" s="10">
        <v>210</v>
      </c>
      <c r="C560" s="15">
        <f t="shared" si="64"/>
        <v>140.70000000000002</v>
      </c>
      <c r="D560" s="15">
        <f t="shared" si="65"/>
        <v>350.70000000000005</v>
      </c>
      <c r="E560" s="15">
        <f t="shared" si="66"/>
        <v>87.675000000000011</v>
      </c>
      <c r="F560" s="15">
        <f t="shared" si="67"/>
        <v>438.37500000000006</v>
      </c>
      <c r="H560" s="15">
        <f t="shared" si="68"/>
        <v>294</v>
      </c>
      <c r="I560" s="15">
        <f t="shared" si="69"/>
        <v>504</v>
      </c>
      <c r="J560" s="15">
        <f t="shared" si="70"/>
        <v>126</v>
      </c>
      <c r="K560" s="15">
        <f t="shared" si="71"/>
        <v>630</v>
      </c>
    </row>
    <row r="561" spans="1:11" x14ac:dyDescent="0.25">
      <c r="A561" t="s">
        <v>566</v>
      </c>
      <c r="B561" s="10">
        <v>825</v>
      </c>
      <c r="C561" s="15">
        <f t="shared" si="64"/>
        <v>552.75</v>
      </c>
      <c r="D561" s="15">
        <f t="shared" si="65"/>
        <v>1377.75</v>
      </c>
      <c r="E561" s="15">
        <f t="shared" si="66"/>
        <v>344.4375</v>
      </c>
      <c r="F561" s="15">
        <f t="shared" si="67"/>
        <v>1722.1875</v>
      </c>
      <c r="H561" s="15">
        <f t="shared" si="68"/>
        <v>1155</v>
      </c>
      <c r="I561" s="15">
        <f t="shared" si="69"/>
        <v>1980</v>
      </c>
      <c r="J561" s="15">
        <f t="shared" si="70"/>
        <v>495</v>
      </c>
      <c r="K561" s="15">
        <f t="shared" si="71"/>
        <v>2475</v>
      </c>
    </row>
    <row r="562" spans="1:11" x14ac:dyDescent="0.25">
      <c r="A562" t="s">
        <v>567</v>
      </c>
      <c r="B562" s="10">
        <v>819</v>
      </c>
      <c r="C562" s="15">
        <f t="shared" si="64"/>
        <v>548.73</v>
      </c>
      <c r="D562" s="15">
        <f t="shared" si="65"/>
        <v>1367.73</v>
      </c>
      <c r="E562" s="15">
        <f t="shared" si="66"/>
        <v>341.9325</v>
      </c>
      <c r="F562" s="15">
        <f t="shared" si="67"/>
        <v>1709.6624999999999</v>
      </c>
      <c r="H562" s="15">
        <f t="shared" si="68"/>
        <v>1146.5999999999999</v>
      </c>
      <c r="I562" s="15">
        <f t="shared" si="69"/>
        <v>1965.6</v>
      </c>
      <c r="J562" s="15">
        <f t="shared" si="70"/>
        <v>491.4</v>
      </c>
      <c r="K562" s="15">
        <f t="shared" si="71"/>
        <v>2457</v>
      </c>
    </row>
    <row r="563" spans="1:11" x14ac:dyDescent="0.25">
      <c r="A563" t="s">
        <v>568</v>
      </c>
      <c r="B563" s="10">
        <v>984</v>
      </c>
      <c r="C563" s="15">
        <f t="shared" si="64"/>
        <v>659.28000000000009</v>
      </c>
      <c r="D563" s="15">
        <f t="shared" si="65"/>
        <v>1643.2800000000002</v>
      </c>
      <c r="E563" s="15">
        <f t="shared" si="66"/>
        <v>410.82000000000005</v>
      </c>
      <c r="F563" s="15">
        <f t="shared" si="67"/>
        <v>2054.1000000000004</v>
      </c>
      <c r="H563" s="15">
        <f t="shared" si="68"/>
        <v>1377.6</v>
      </c>
      <c r="I563" s="15">
        <f t="shared" si="69"/>
        <v>2361.6</v>
      </c>
      <c r="J563" s="15">
        <f t="shared" si="70"/>
        <v>590.4</v>
      </c>
      <c r="K563" s="15">
        <f t="shared" si="71"/>
        <v>2952</v>
      </c>
    </row>
    <row r="564" spans="1:11" x14ac:dyDescent="0.25">
      <c r="A564" t="s">
        <v>569</v>
      </c>
      <c r="B564" s="10">
        <v>752</v>
      </c>
      <c r="C564" s="15">
        <f t="shared" si="64"/>
        <v>503.84000000000003</v>
      </c>
      <c r="D564" s="15">
        <f t="shared" si="65"/>
        <v>1255.8400000000001</v>
      </c>
      <c r="E564" s="15">
        <f t="shared" si="66"/>
        <v>313.96000000000004</v>
      </c>
      <c r="F564" s="15">
        <f t="shared" si="67"/>
        <v>1569.8000000000002</v>
      </c>
      <c r="H564" s="15">
        <f t="shared" si="68"/>
        <v>1052.8</v>
      </c>
      <c r="I564" s="15">
        <f t="shared" si="69"/>
        <v>1804.8</v>
      </c>
      <c r="J564" s="15">
        <f t="shared" si="70"/>
        <v>451.2</v>
      </c>
      <c r="K564" s="15">
        <f t="shared" si="71"/>
        <v>2256</v>
      </c>
    </row>
    <row r="565" spans="1:11" x14ac:dyDescent="0.25">
      <c r="A565" t="s">
        <v>570</v>
      </c>
      <c r="B565" s="10">
        <v>681</v>
      </c>
      <c r="C565" s="15">
        <f t="shared" si="64"/>
        <v>456.27000000000004</v>
      </c>
      <c r="D565" s="15">
        <f t="shared" si="65"/>
        <v>1137.27</v>
      </c>
      <c r="E565" s="15">
        <f t="shared" si="66"/>
        <v>284.3175</v>
      </c>
      <c r="F565" s="15">
        <f t="shared" si="67"/>
        <v>1421.5875000000001</v>
      </c>
      <c r="H565" s="15">
        <f t="shared" si="68"/>
        <v>953.4</v>
      </c>
      <c r="I565" s="15">
        <f t="shared" si="69"/>
        <v>1634.4</v>
      </c>
      <c r="J565" s="15">
        <f t="shared" si="70"/>
        <v>408.6</v>
      </c>
      <c r="K565" s="15">
        <f t="shared" si="71"/>
        <v>2043</v>
      </c>
    </row>
    <row r="566" spans="1:11" x14ac:dyDescent="0.25">
      <c r="A566" t="s">
        <v>571</v>
      </c>
      <c r="B566" s="10">
        <v>968</v>
      </c>
      <c r="C566" s="15">
        <f t="shared" si="64"/>
        <v>648.56000000000006</v>
      </c>
      <c r="D566" s="15">
        <f t="shared" si="65"/>
        <v>1616.56</v>
      </c>
      <c r="E566" s="15">
        <f t="shared" si="66"/>
        <v>404.14</v>
      </c>
      <c r="F566" s="15">
        <f t="shared" si="67"/>
        <v>2020.6999999999998</v>
      </c>
      <c r="H566" s="15">
        <f t="shared" si="68"/>
        <v>1355.1999999999998</v>
      </c>
      <c r="I566" s="15">
        <f t="shared" si="69"/>
        <v>2323.1999999999998</v>
      </c>
      <c r="J566" s="15">
        <f t="shared" si="70"/>
        <v>580.79999999999995</v>
      </c>
      <c r="K566" s="15">
        <f t="shared" si="71"/>
        <v>2904</v>
      </c>
    </row>
    <row r="567" spans="1:11" x14ac:dyDescent="0.25">
      <c r="A567" t="s">
        <v>572</v>
      </c>
      <c r="B567" s="10">
        <v>572</v>
      </c>
      <c r="C567" s="15">
        <f t="shared" si="64"/>
        <v>383.24</v>
      </c>
      <c r="D567" s="15">
        <f t="shared" si="65"/>
        <v>955.24</v>
      </c>
      <c r="E567" s="15">
        <f t="shared" si="66"/>
        <v>238.81</v>
      </c>
      <c r="F567" s="15">
        <f t="shared" si="67"/>
        <v>1194.05</v>
      </c>
      <c r="H567" s="15">
        <f t="shared" si="68"/>
        <v>800.8</v>
      </c>
      <c r="I567" s="15">
        <f t="shared" si="69"/>
        <v>1372.8</v>
      </c>
      <c r="J567" s="15">
        <f t="shared" si="70"/>
        <v>343.2</v>
      </c>
      <c r="K567" s="15">
        <f t="shared" si="71"/>
        <v>1716</v>
      </c>
    </row>
    <row r="568" spans="1:11" x14ac:dyDescent="0.25">
      <c r="A568" t="s">
        <v>573</v>
      </c>
      <c r="B568" s="10">
        <v>149</v>
      </c>
      <c r="C568" s="15">
        <f t="shared" si="64"/>
        <v>99.830000000000013</v>
      </c>
      <c r="D568" s="15">
        <f t="shared" si="65"/>
        <v>248.83</v>
      </c>
      <c r="E568" s="15">
        <f t="shared" si="66"/>
        <v>62.207500000000003</v>
      </c>
      <c r="F568" s="15">
        <f t="shared" si="67"/>
        <v>311.03750000000002</v>
      </c>
      <c r="H568" s="15">
        <f t="shared" si="68"/>
        <v>208.6</v>
      </c>
      <c r="I568" s="15">
        <f t="shared" si="69"/>
        <v>357.6</v>
      </c>
      <c r="J568" s="15">
        <f t="shared" si="70"/>
        <v>89.4</v>
      </c>
      <c r="K568" s="15">
        <f t="shared" si="71"/>
        <v>447</v>
      </c>
    </row>
    <row r="569" spans="1:11" x14ac:dyDescent="0.25">
      <c r="A569" t="s">
        <v>574</v>
      </c>
      <c r="B569" s="10">
        <v>251</v>
      </c>
      <c r="C569" s="15">
        <f t="shared" si="64"/>
        <v>168.17000000000002</v>
      </c>
      <c r="D569" s="15">
        <f t="shared" si="65"/>
        <v>419.17</v>
      </c>
      <c r="E569" s="15">
        <f t="shared" si="66"/>
        <v>104.7925</v>
      </c>
      <c r="F569" s="15">
        <f t="shared" si="67"/>
        <v>523.96249999999998</v>
      </c>
      <c r="H569" s="15">
        <f t="shared" si="68"/>
        <v>351.4</v>
      </c>
      <c r="I569" s="15">
        <f t="shared" si="69"/>
        <v>602.4</v>
      </c>
      <c r="J569" s="15">
        <f t="shared" si="70"/>
        <v>150.6</v>
      </c>
      <c r="K569" s="15">
        <f t="shared" si="71"/>
        <v>753</v>
      </c>
    </row>
    <row r="570" spans="1:11" x14ac:dyDescent="0.25">
      <c r="A570" t="s">
        <v>575</v>
      </c>
      <c r="B570" s="10">
        <v>413</v>
      </c>
      <c r="C570" s="15">
        <f t="shared" si="64"/>
        <v>276.71000000000004</v>
      </c>
      <c r="D570" s="15">
        <f t="shared" si="65"/>
        <v>689.71</v>
      </c>
      <c r="E570" s="15">
        <f t="shared" si="66"/>
        <v>172.42750000000001</v>
      </c>
      <c r="F570" s="15">
        <f t="shared" si="67"/>
        <v>862.13750000000005</v>
      </c>
      <c r="H570" s="15">
        <f t="shared" si="68"/>
        <v>578.19999999999993</v>
      </c>
      <c r="I570" s="15">
        <f t="shared" si="69"/>
        <v>991.19999999999993</v>
      </c>
      <c r="J570" s="15">
        <f t="shared" si="70"/>
        <v>247.79999999999998</v>
      </c>
      <c r="K570" s="15">
        <f t="shared" si="71"/>
        <v>1239</v>
      </c>
    </row>
    <row r="571" spans="1:11" x14ac:dyDescent="0.25">
      <c r="A571" t="s">
        <v>576</v>
      </c>
      <c r="B571" s="10">
        <v>133</v>
      </c>
      <c r="C571" s="15">
        <f t="shared" si="64"/>
        <v>89.11</v>
      </c>
      <c r="D571" s="15">
        <f t="shared" si="65"/>
        <v>222.11</v>
      </c>
      <c r="E571" s="15">
        <f t="shared" si="66"/>
        <v>55.527500000000003</v>
      </c>
      <c r="F571" s="15">
        <f t="shared" si="67"/>
        <v>277.63750000000005</v>
      </c>
      <c r="H571" s="15">
        <f t="shared" si="68"/>
        <v>186.2</v>
      </c>
      <c r="I571" s="15">
        <f t="shared" si="69"/>
        <v>319.2</v>
      </c>
      <c r="J571" s="15">
        <f t="shared" si="70"/>
        <v>79.8</v>
      </c>
      <c r="K571" s="15">
        <f t="shared" si="71"/>
        <v>399</v>
      </c>
    </row>
    <row r="572" spans="1:11" x14ac:dyDescent="0.25">
      <c r="A572" t="s">
        <v>577</v>
      </c>
      <c r="B572" s="10">
        <v>602</v>
      </c>
      <c r="C572" s="15">
        <f t="shared" si="64"/>
        <v>403.34000000000003</v>
      </c>
      <c r="D572" s="15">
        <f t="shared" si="65"/>
        <v>1005.34</v>
      </c>
      <c r="E572" s="15">
        <f t="shared" si="66"/>
        <v>251.33500000000001</v>
      </c>
      <c r="F572" s="15">
        <f t="shared" si="67"/>
        <v>1256.675</v>
      </c>
      <c r="H572" s="15">
        <f t="shared" si="68"/>
        <v>842.8</v>
      </c>
      <c r="I572" s="15">
        <f t="shared" si="69"/>
        <v>1444.8</v>
      </c>
      <c r="J572" s="15">
        <f t="shared" si="70"/>
        <v>361.2</v>
      </c>
      <c r="K572" s="15">
        <f t="shared" si="71"/>
        <v>1806</v>
      </c>
    </row>
    <row r="573" spans="1:11" x14ac:dyDescent="0.25">
      <c r="A573" t="s">
        <v>578</v>
      </c>
      <c r="B573" s="10">
        <v>928</v>
      </c>
      <c r="C573" s="15">
        <f t="shared" si="64"/>
        <v>621.76</v>
      </c>
      <c r="D573" s="15">
        <f t="shared" si="65"/>
        <v>1549.76</v>
      </c>
      <c r="E573" s="15">
        <f t="shared" si="66"/>
        <v>387.44</v>
      </c>
      <c r="F573" s="15">
        <f t="shared" si="67"/>
        <v>1937.2</v>
      </c>
      <c r="H573" s="15">
        <f t="shared" si="68"/>
        <v>1299.1999999999998</v>
      </c>
      <c r="I573" s="15">
        <f t="shared" si="69"/>
        <v>2227.1999999999998</v>
      </c>
      <c r="J573" s="15">
        <f t="shared" si="70"/>
        <v>556.79999999999995</v>
      </c>
      <c r="K573" s="15">
        <f t="shared" si="71"/>
        <v>2784</v>
      </c>
    </row>
    <row r="574" spans="1:11" x14ac:dyDescent="0.25">
      <c r="A574" t="s">
        <v>579</v>
      </c>
      <c r="B574" s="10">
        <v>750</v>
      </c>
      <c r="C574" s="15">
        <f t="shared" si="64"/>
        <v>502.50000000000006</v>
      </c>
      <c r="D574" s="15">
        <f t="shared" si="65"/>
        <v>1252.5</v>
      </c>
      <c r="E574" s="15">
        <f t="shared" si="66"/>
        <v>313.125</v>
      </c>
      <c r="F574" s="15">
        <f t="shared" si="67"/>
        <v>1565.625</v>
      </c>
      <c r="H574" s="15">
        <f t="shared" si="68"/>
        <v>1050</v>
      </c>
      <c r="I574" s="15">
        <f t="shared" si="69"/>
        <v>1800</v>
      </c>
      <c r="J574" s="15">
        <f t="shared" si="70"/>
        <v>450</v>
      </c>
      <c r="K574" s="15">
        <f t="shared" si="71"/>
        <v>2250</v>
      </c>
    </row>
    <row r="575" spans="1:11" x14ac:dyDescent="0.25">
      <c r="A575" t="s">
        <v>580</v>
      </c>
      <c r="B575" s="10">
        <v>1082</v>
      </c>
      <c r="C575" s="15">
        <f t="shared" si="64"/>
        <v>724.94</v>
      </c>
      <c r="D575" s="15">
        <f t="shared" si="65"/>
        <v>1806.94</v>
      </c>
      <c r="E575" s="15">
        <f t="shared" si="66"/>
        <v>451.73500000000001</v>
      </c>
      <c r="F575" s="15">
        <f t="shared" si="67"/>
        <v>2258.6750000000002</v>
      </c>
      <c r="H575" s="15">
        <f t="shared" si="68"/>
        <v>1514.8</v>
      </c>
      <c r="I575" s="15">
        <f t="shared" si="69"/>
        <v>2596.8000000000002</v>
      </c>
      <c r="J575" s="15">
        <f t="shared" si="70"/>
        <v>649.20000000000005</v>
      </c>
      <c r="K575" s="15">
        <f t="shared" si="71"/>
        <v>3246</v>
      </c>
    </row>
    <row r="576" spans="1:11" x14ac:dyDescent="0.25">
      <c r="A576" t="s">
        <v>581</v>
      </c>
      <c r="B576" s="10">
        <v>1093</v>
      </c>
      <c r="C576" s="15">
        <f t="shared" si="64"/>
        <v>732.31000000000006</v>
      </c>
      <c r="D576" s="15">
        <f t="shared" si="65"/>
        <v>1825.31</v>
      </c>
      <c r="E576" s="15">
        <f t="shared" si="66"/>
        <v>456.32749999999999</v>
      </c>
      <c r="F576" s="15">
        <f t="shared" si="67"/>
        <v>2281.6374999999998</v>
      </c>
      <c r="H576" s="15">
        <f t="shared" si="68"/>
        <v>1530.1999999999998</v>
      </c>
      <c r="I576" s="15">
        <f t="shared" si="69"/>
        <v>2623.2</v>
      </c>
      <c r="J576" s="15">
        <f t="shared" si="70"/>
        <v>655.8</v>
      </c>
      <c r="K576" s="15">
        <f t="shared" si="71"/>
        <v>3279</v>
      </c>
    </row>
    <row r="577" spans="1:11" x14ac:dyDescent="0.25">
      <c r="A577" t="s">
        <v>582</v>
      </c>
      <c r="B577" s="10">
        <v>584</v>
      </c>
      <c r="C577" s="15">
        <f t="shared" si="64"/>
        <v>391.28000000000003</v>
      </c>
      <c r="D577" s="15">
        <f t="shared" si="65"/>
        <v>975.28</v>
      </c>
      <c r="E577" s="15">
        <f t="shared" si="66"/>
        <v>243.82</v>
      </c>
      <c r="F577" s="15">
        <f t="shared" si="67"/>
        <v>1219.0999999999999</v>
      </c>
      <c r="H577" s="15">
        <f t="shared" si="68"/>
        <v>817.59999999999991</v>
      </c>
      <c r="I577" s="15">
        <f t="shared" si="69"/>
        <v>1401.6</v>
      </c>
      <c r="J577" s="15">
        <f t="shared" si="70"/>
        <v>350.4</v>
      </c>
      <c r="K577" s="15">
        <f t="shared" si="71"/>
        <v>1752</v>
      </c>
    </row>
    <row r="578" spans="1:11" x14ac:dyDescent="0.25">
      <c r="A578" t="s">
        <v>583</v>
      </c>
      <c r="B578" s="10">
        <v>506</v>
      </c>
      <c r="C578" s="15">
        <f t="shared" si="64"/>
        <v>339.02000000000004</v>
      </c>
      <c r="D578" s="15">
        <f t="shared" si="65"/>
        <v>845.02</v>
      </c>
      <c r="E578" s="15">
        <f t="shared" si="66"/>
        <v>211.255</v>
      </c>
      <c r="F578" s="15">
        <f t="shared" si="67"/>
        <v>1056.2750000000001</v>
      </c>
      <c r="H578" s="15">
        <f t="shared" si="68"/>
        <v>708.4</v>
      </c>
      <c r="I578" s="15">
        <f t="shared" si="69"/>
        <v>1214.4000000000001</v>
      </c>
      <c r="J578" s="15">
        <f t="shared" si="70"/>
        <v>303.60000000000002</v>
      </c>
      <c r="K578" s="15">
        <f t="shared" si="71"/>
        <v>1518</v>
      </c>
    </row>
    <row r="579" spans="1:11" x14ac:dyDescent="0.25">
      <c r="A579" t="s">
        <v>584</v>
      </c>
      <c r="B579" s="10">
        <v>614</v>
      </c>
      <c r="C579" s="15">
        <f t="shared" si="64"/>
        <v>411.38000000000005</v>
      </c>
      <c r="D579" s="15">
        <f t="shared" si="65"/>
        <v>1025.3800000000001</v>
      </c>
      <c r="E579" s="15">
        <f t="shared" si="66"/>
        <v>256.34500000000003</v>
      </c>
      <c r="F579" s="15">
        <f t="shared" si="67"/>
        <v>1281.7250000000001</v>
      </c>
      <c r="H579" s="15">
        <f t="shared" si="68"/>
        <v>859.59999999999991</v>
      </c>
      <c r="I579" s="15">
        <f t="shared" si="69"/>
        <v>1473.6</v>
      </c>
      <c r="J579" s="15">
        <f t="shared" si="70"/>
        <v>368.4</v>
      </c>
      <c r="K579" s="15">
        <f t="shared" si="71"/>
        <v>1842</v>
      </c>
    </row>
    <row r="580" spans="1:11" x14ac:dyDescent="0.25">
      <c r="A580" t="s">
        <v>585</v>
      </c>
      <c r="B580" s="10">
        <v>583</v>
      </c>
      <c r="C580" s="15">
        <f t="shared" si="64"/>
        <v>390.61</v>
      </c>
      <c r="D580" s="15">
        <f t="shared" si="65"/>
        <v>973.61</v>
      </c>
      <c r="E580" s="15">
        <f t="shared" si="66"/>
        <v>243.4025</v>
      </c>
      <c r="F580" s="15">
        <f t="shared" si="67"/>
        <v>1217.0125</v>
      </c>
      <c r="H580" s="15">
        <f t="shared" si="68"/>
        <v>816.19999999999993</v>
      </c>
      <c r="I580" s="15">
        <f t="shared" si="69"/>
        <v>1399.1999999999998</v>
      </c>
      <c r="J580" s="15">
        <f t="shared" si="70"/>
        <v>349.79999999999995</v>
      </c>
      <c r="K580" s="15">
        <f t="shared" si="71"/>
        <v>1748.9999999999998</v>
      </c>
    </row>
    <row r="581" spans="1:11" x14ac:dyDescent="0.25">
      <c r="A581" t="s">
        <v>586</v>
      </c>
      <c r="B581" s="10">
        <v>177</v>
      </c>
      <c r="C581" s="15">
        <f t="shared" si="64"/>
        <v>118.59</v>
      </c>
      <c r="D581" s="15">
        <f t="shared" si="65"/>
        <v>295.59000000000003</v>
      </c>
      <c r="E581" s="15">
        <f t="shared" si="66"/>
        <v>73.897500000000008</v>
      </c>
      <c r="F581" s="15">
        <f t="shared" si="67"/>
        <v>369.48750000000007</v>
      </c>
      <c r="H581" s="15">
        <f t="shared" si="68"/>
        <v>247.79999999999998</v>
      </c>
      <c r="I581" s="15">
        <f t="shared" si="69"/>
        <v>424.79999999999995</v>
      </c>
      <c r="J581" s="15">
        <f t="shared" si="70"/>
        <v>106.19999999999999</v>
      </c>
      <c r="K581" s="15">
        <f t="shared" si="71"/>
        <v>531</v>
      </c>
    </row>
    <row r="582" spans="1:11" x14ac:dyDescent="0.25">
      <c r="A582" t="s">
        <v>587</v>
      </c>
      <c r="B582" s="10">
        <v>806</v>
      </c>
      <c r="C582" s="15">
        <f t="shared" ref="C582:C645" si="72">$B582*C$3</f>
        <v>540.02</v>
      </c>
      <c r="D582" s="15">
        <f t="shared" ref="D582:D645" si="73">$B582+C582</f>
        <v>1346.02</v>
      </c>
      <c r="E582" s="15">
        <f t="shared" ref="E582:E645" si="74">D582*$A$2</f>
        <v>336.505</v>
      </c>
      <c r="F582" s="15">
        <f t="shared" ref="F582:F645" si="75">D582+E582</f>
        <v>1682.5250000000001</v>
      </c>
      <c r="H582" s="15">
        <f t="shared" ref="H582:H645" si="76">$B582*H$3</f>
        <v>1128.3999999999999</v>
      </c>
      <c r="I582" s="15">
        <f t="shared" ref="I582:I645" si="77">$B582+H582</f>
        <v>1934.3999999999999</v>
      </c>
      <c r="J582" s="15">
        <f t="shared" ref="J582:J645" si="78">I582*$A$2</f>
        <v>483.59999999999997</v>
      </c>
      <c r="K582" s="15">
        <f t="shared" ref="K582:K645" si="79">I582+J582</f>
        <v>2418</v>
      </c>
    </row>
    <row r="583" spans="1:11" x14ac:dyDescent="0.25">
      <c r="A583" t="s">
        <v>588</v>
      </c>
      <c r="B583" s="10">
        <v>1220</v>
      </c>
      <c r="C583" s="15">
        <f t="shared" si="72"/>
        <v>817.40000000000009</v>
      </c>
      <c r="D583" s="15">
        <f t="shared" si="73"/>
        <v>2037.4</v>
      </c>
      <c r="E583" s="15">
        <f t="shared" si="74"/>
        <v>509.35</v>
      </c>
      <c r="F583" s="15">
        <f t="shared" si="75"/>
        <v>2546.75</v>
      </c>
      <c r="H583" s="15">
        <f t="shared" si="76"/>
        <v>1708</v>
      </c>
      <c r="I583" s="15">
        <f t="shared" si="77"/>
        <v>2928</v>
      </c>
      <c r="J583" s="15">
        <f t="shared" si="78"/>
        <v>732</v>
      </c>
      <c r="K583" s="15">
        <f t="shared" si="79"/>
        <v>3660</v>
      </c>
    </row>
    <row r="584" spans="1:11" x14ac:dyDescent="0.25">
      <c r="A584" t="s">
        <v>589</v>
      </c>
      <c r="B584" s="10">
        <v>637</v>
      </c>
      <c r="C584" s="15">
        <f t="shared" si="72"/>
        <v>426.79</v>
      </c>
      <c r="D584" s="15">
        <f t="shared" si="73"/>
        <v>1063.79</v>
      </c>
      <c r="E584" s="15">
        <f t="shared" si="74"/>
        <v>265.94749999999999</v>
      </c>
      <c r="F584" s="15">
        <f t="shared" si="75"/>
        <v>1329.7375</v>
      </c>
      <c r="H584" s="15">
        <f t="shared" si="76"/>
        <v>891.8</v>
      </c>
      <c r="I584" s="15">
        <f t="shared" si="77"/>
        <v>1528.8</v>
      </c>
      <c r="J584" s="15">
        <f t="shared" si="78"/>
        <v>382.2</v>
      </c>
      <c r="K584" s="15">
        <f t="shared" si="79"/>
        <v>1911</v>
      </c>
    </row>
    <row r="585" spans="1:11" x14ac:dyDescent="0.25">
      <c r="A585" t="s">
        <v>590</v>
      </c>
      <c r="B585" s="10">
        <v>863</v>
      </c>
      <c r="C585" s="15">
        <f t="shared" si="72"/>
        <v>578.21</v>
      </c>
      <c r="D585" s="15">
        <f t="shared" si="73"/>
        <v>1441.21</v>
      </c>
      <c r="E585" s="15">
        <f t="shared" si="74"/>
        <v>360.30250000000001</v>
      </c>
      <c r="F585" s="15">
        <f t="shared" si="75"/>
        <v>1801.5125</v>
      </c>
      <c r="H585" s="15">
        <f t="shared" si="76"/>
        <v>1208.1999999999998</v>
      </c>
      <c r="I585" s="15">
        <f t="shared" si="77"/>
        <v>2071.1999999999998</v>
      </c>
      <c r="J585" s="15">
        <f t="shared" si="78"/>
        <v>517.79999999999995</v>
      </c>
      <c r="K585" s="15">
        <f t="shared" si="79"/>
        <v>2589</v>
      </c>
    </row>
    <row r="586" spans="1:11" x14ac:dyDescent="0.25">
      <c r="A586" t="s">
        <v>591</v>
      </c>
      <c r="B586" s="10">
        <v>799</v>
      </c>
      <c r="C586" s="15">
        <f t="shared" si="72"/>
        <v>535.33000000000004</v>
      </c>
      <c r="D586" s="15">
        <f t="shared" si="73"/>
        <v>1334.33</v>
      </c>
      <c r="E586" s="15">
        <f t="shared" si="74"/>
        <v>333.58249999999998</v>
      </c>
      <c r="F586" s="15">
        <f t="shared" si="75"/>
        <v>1667.9124999999999</v>
      </c>
      <c r="H586" s="15">
        <f t="shared" si="76"/>
        <v>1118.5999999999999</v>
      </c>
      <c r="I586" s="15">
        <f t="shared" si="77"/>
        <v>1917.6</v>
      </c>
      <c r="J586" s="15">
        <f t="shared" si="78"/>
        <v>479.4</v>
      </c>
      <c r="K586" s="15">
        <f t="shared" si="79"/>
        <v>2397</v>
      </c>
    </row>
    <row r="587" spans="1:11" x14ac:dyDescent="0.25">
      <c r="A587" t="s">
        <v>592</v>
      </c>
      <c r="B587" s="10">
        <v>1147</v>
      </c>
      <c r="C587" s="15">
        <f t="shared" si="72"/>
        <v>768.49</v>
      </c>
      <c r="D587" s="15">
        <f t="shared" si="73"/>
        <v>1915.49</v>
      </c>
      <c r="E587" s="15">
        <f t="shared" si="74"/>
        <v>478.8725</v>
      </c>
      <c r="F587" s="15">
        <f t="shared" si="75"/>
        <v>2394.3625000000002</v>
      </c>
      <c r="H587" s="15">
        <f t="shared" si="76"/>
        <v>1605.8</v>
      </c>
      <c r="I587" s="15">
        <f t="shared" si="77"/>
        <v>2752.8</v>
      </c>
      <c r="J587" s="15">
        <f t="shared" si="78"/>
        <v>688.2</v>
      </c>
      <c r="K587" s="15">
        <f t="shared" si="79"/>
        <v>3441</v>
      </c>
    </row>
    <row r="588" spans="1:11" x14ac:dyDescent="0.25">
      <c r="A588" t="s">
        <v>593</v>
      </c>
      <c r="B588" s="10">
        <v>1213</v>
      </c>
      <c r="C588" s="15">
        <f t="shared" si="72"/>
        <v>812.71</v>
      </c>
      <c r="D588" s="15">
        <f t="shared" si="73"/>
        <v>2025.71</v>
      </c>
      <c r="E588" s="15">
        <f t="shared" si="74"/>
        <v>506.42750000000001</v>
      </c>
      <c r="F588" s="15">
        <f t="shared" si="75"/>
        <v>2532.1374999999998</v>
      </c>
      <c r="H588" s="15">
        <f t="shared" si="76"/>
        <v>1698.1999999999998</v>
      </c>
      <c r="I588" s="15">
        <f t="shared" si="77"/>
        <v>2911.2</v>
      </c>
      <c r="J588" s="15">
        <f t="shared" si="78"/>
        <v>727.8</v>
      </c>
      <c r="K588" s="15">
        <f t="shared" si="79"/>
        <v>3639</v>
      </c>
    </row>
    <row r="589" spans="1:11" x14ac:dyDescent="0.25">
      <c r="A589" t="s">
        <v>594</v>
      </c>
      <c r="B589" s="10">
        <v>1160</v>
      </c>
      <c r="C589" s="15">
        <f t="shared" si="72"/>
        <v>777.2</v>
      </c>
      <c r="D589" s="15">
        <f t="shared" si="73"/>
        <v>1937.2</v>
      </c>
      <c r="E589" s="15">
        <f t="shared" si="74"/>
        <v>484.3</v>
      </c>
      <c r="F589" s="15">
        <f t="shared" si="75"/>
        <v>2421.5</v>
      </c>
      <c r="H589" s="15">
        <f t="shared" si="76"/>
        <v>1624</v>
      </c>
      <c r="I589" s="15">
        <f t="shared" si="77"/>
        <v>2784</v>
      </c>
      <c r="J589" s="15">
        <f t="shared" si="78"/>
        <v>696</v>
      </c>
      <c r="K589" s="15">
        <f t="shared" si="79"/>
        <v>3480</v>
      </c>
    </row>
    <row r="590" spans="1:11" x14ac:dyDescent="0.25">
      <c r="A590" t="s">
        <v>595</v>
      </c>
      <c r="B590" s="10">
        <v>386</v>
      </c>
      <c r="C590" s="15">
        <f t="shared" si="72"/>
        <v>258.62</v>
      </c>
      <c r="D590" s="15">
        <f t="shared" si="73"/>
        <v>644.62</v>
      </c>
      <c r="E590" s="15">
        <f t="shared" si="74"/>
        <v>161.155</v>
      </c>
      <c r="F590" s="15">
        <f t="shared" si="75"/>
        <v>805.77499999999998</v>
      </c>
      <c r="H590" s="15">
        <f t="shared" si="76"/>
        <v>540.4</v>
      </c>
      <c r="I590" s="15">
        <f t="shared" si="77"/>
        <v>926.4</v>
      </c>
      <c r="J590" s="15">
        <f t="shared" si="78"/>
        <v>231.6</v>
      </c>
      <c r="K590" s="15">
        <f t="shared" si="79"/>
        <v>1158</v>
      </c>
    </row>
    <row r="591" spans="1:11" x14ac:dyDescent="0.25">
      <c r="A591" t="s">
        <v>596</v>
      </c>
      <c r="B591" s="10">
        <v>1084</v>
      </c>
      <c r="C591" s="15">
        <f t="shared" si="72"/>
        <v>726.28000000000009</v>
      </c>
      <c r="D591" s="15">
        <f t="shared" si="73"/>
        <v>1810.2800000000002</v>
      </c>
      <c r="E591" s="15">
        <f t="shared" si="74"/>
        <v>452.57000000000005</v>
      </c>
      <c r="F591" s="15">
        <f t="shared" si="75"/>
        <v>2262.8500000000004</v>
      </c>
      <c r="H591" s="15">
        <f t="shared" si="76"/>
        <v>1517.6</v>
      </c>
      <c r="I591" s="15">
        <f t="shared" si="77"/>
        <v>2601.6</v>
      </c>
      <c r="J591" s="15">
        <f t="shared" si="78"/>
        <v>650.4</v>
      </c>
      <c r="K591" s="15">
        <f t="shared" si="79"/>
        <v>3252</v>
      </c>
    </row>
    <row r="592" spans="1:11" x14ac:dyDescent="0.25">
      <c r="A592" t="s">
        <v>597</v>
      </c>
      <c r="B592" s="10">
        <v>220</v>
      </c>
      <c r="C592" s="15">
        <f t="shared" si="72"/>
        <v>147.4</v>
      </c>
      <c r="D592" s="15">
        <f t="shared" si="73"/>
        <v>367.4</v>
      </c>
      <c r="E592" s="15">
        <f t="shared" si="74"/>
        <v>91.85</v>
      </c>
      <c r="F592" s="15">
        <f t="shared" si="75"/>
        <v>459.25</v>
      </c>
      <c r="H592" s="15">
        <f t="shared" si="76"/>
        <v>308</v>
      </c>
      <c r="I592" s="15">
        <f t="shared" si="77"/>
        <v>528</v>
      </c>
      <c r="J592" s="15">
        <f t="shared" si="78"/>
        <v>132</v>
      </c>
      <c r="K592" s="15">
        <f t="shared" si="79"/>
        <v>660</v>
      </c>
    </row>
    <row r="593" spans="1:11" x14ac:dyDescent="0.25">
      <c r="A593" t="s">
        <v>598</v>
      </c>
      <c r="B593" s="10">
        <v>699</v>
      </c>
      <c r="C593" s="15">
        <f t="shared" si="72"/>
        <v>468.33000000000004</v>
      </c>
      <c r="D593" s="15">
        <f t="shared" si="73"/>
        <v>1167.33</v>
      </c>
      <c r="E593" s="15">
        <f t="shared" si="74"/>
        <v>291.83249999999998</v>
      </c>
      <c r="F593" s="15">
        <f t="shared" si="75"/>
        <v>1459.1624999999999</v>
      </c>
      <c r="H593" s="15">
        <f t="shared" si="76"/>
        <v>978.59999999999991</v>
      </c>
      <c r="I593" s="15">
        <f t="shared" si="77"/>
        <v>1677.6</v>
      </c>
      <c r="J593" s="15">
        <f t="shared" si="78"/>
        <v>419.4</v>
      </c>
      <c r="K593" s="15">
        <f t="shared" si="79"/>
        <v>2097</v>
      </c>
    </row>
    <row r="594" spans="1:11" x14ac:dyDescent="0.25">
      <c r="A594" t="s">
        <v>599</v>
      </c>
      <c r="B594" s="10">
        <v>1073</v>
      </c>
      <c r="C594" s="15">
        <f t="shared" si="72"/>
        <v>718.91000000000008</v>
      </c>
      <c r="D594" s="15">
        <f t="shared" si="73"/>
        <v>1791.91</v>
      </c>
      <c r="E594" s="15">
        <f t="shared" si="74"/>
        <v>447.97750000000002</v>
      </c>
      <c r="F594" s="15">
        <f t="shared" si="75"/>
        <v>2239.8875000000003</v>
      </c>
      <c r="H594" s="15">
        <f t="shared" si="76"/>
        <v>1502.1999999999998</v>
      </c>
      <c r="I594" s="15">
        <f t="shared" si="77"/>
        <v>2575.1999999999998</v>
      </c>
      <c r="J594" s="15">
        <f t="shared" si="78"/>
        <v>643.79999999999995</v>
      </c>
      <c r="K594" s="15">
        <f t="shared" si="79"/>
        <v>3219</v>
      </c>
    </row>
    <row r="595" spans="1:11" x14ac:dyDescent="0.25">
      <c r="A595" t="s">
        <v>600</v>
      </c>
      <c r="B595" s="10">
        <v>570</v>
      </c>
      <c r="C595" s="15">
        <f t="shared" si="72"/>
        <v>381.90000000000003</v>
      </c>
      <c r="D595" s="15">
        <f t="shared" si="73"/>
        <v>951.90000000000009</v>
      </c>
      <c r="E595" s="15">
        <f t="shared" si="74"/>
        <v>237.97500000000002</v>
      </c>
      <c r="F595" s="15">
        <f t="shared" si="75"/>
        <v>1189.875</v>
      </c>
      <c r="H595" s="15">
        <f t="shared" si="76"/>
        <v>798</v>
      </c>
      <c r="I595" s="15">
        <f t="shared" si="77"/>
        <v>1368</v>
      </c>
      <c r="J595" s="15">
        <f t="shared" si="78"/>
        <v>342</v>
      </c>
      <c r="K595" s="15">
        <f t="shared" si="79"/>
        <v>1710</v>
      </c>
    </row>
    <row r="596" spans="1:11" x14ac:dyDescent="0.25">
      <c r="A596" t="s">
        <v>601</v>
      </c>
      <c r="B596" s="10">
        <v>1259</v>
      </c>
      <c r="C596" s="15">
        <f t="shared" si="72"/>
        <v>843.53000000000009</v>
      </c>
      <c r="D596" s="15">
        <f t="shared" si="73"/>
        <v>2102.5300000000002</v>
      </c>
      <c r="E596" s="15">
        <f t="shared" si="74"/>
        <v>525.63250000000005</v>
      </c>
      <c r="F596" s="15">
        <f t="shared" si="75"/>
        <v>2628.1625000000004</v>
      </c>
      <c r="H596" s="15">
        <f t="shared" si="76"/>
        <v>1762.6</v>
      </c>
      <c r="I596" s="15">
        <f t="shared" si="77"/>
        <v>3021.6</v>
      </c>
      <c r="J596" s="15">
        <f t="shared" si="78"/>
        <v>755.4</v>
      </c>
      <c r="K596" s="15">
        <f t="shared" si="79"/>
        <v>3777</v>
      </c>
    </row>
    <row r="597" spans="1:11" x14ac:dyDescent="0.25">
      <c r="A597" t="s">
        <v>602</v>
      </c>
      <c r="B597" s="10">
        <v>398</v>
      </c>
      <c r="C597" s="15">
        <f t="shared" si="72"/>
        <v>266.66000000000003</v>
      </c>
      <c r="D597" s="15">
        <f t="shared" si="73"/>
        <v>664.66000000000008</v>
      </c>
      <c r="E597" s="15">
        <f t="shared" si="74"/>
        <v>166.16500000000002</v>
      </c>
      <c r="F597" s="15">
        <f t="shared" si="75"/>
        <v>830.82500000000005</v>
      </c>
      <c r="H597" s="15">
        <f t="shared" si="76"/>
        <v>557.19999999999993</v>
      </c>
      <c r="I597" s="15">
        <f t="shared" si="77"/>
        <v>955.19999999999993</v>
      </c>
      <c r="J597" s="15">
        <f t="shared" si="78"/>
        <v>238.79999999999998</v>
      </c>
      <c r="K597" s="15">
        <f t="shared" si="79"/>
        <v>1194</v>
      </c>
    </row>
    <row r="598" spans="1:11" x14ac:dyDescent="0.25">
      <c r="A598" t="s">
        <v>603</v>
      </c>
      <c r="B598" s="10">
        <v>652</v>
      </c>
      <c r="C598" s="15">
        <f t="shared" si="72"/>
        <v>436.84000000000003</v>
      </c>
      <c r="D598" s="15">
        <f t="shared" si="73"/>
        <v>1088.8400000000001</v>
      </c>
      <c r="E598" s="15">
        <f t="shared" si="74"/>
        <v>272.21000000000004</v>
      </c>
      <c r="F598" s="15">
        <f t="shared" si="75"/>
        <v>1361.0500000000002</v>
      </c>
      <c r="H598" s="15">
        <f t="shared" si="76"/>
        <v>912.8</v>
      </c>
      <c r="I598" s="15">
        <f t="shared" si="77"/>
        <v>1564.8</v>
      </c>
      <c r="J598" s="15">
        <f t="shared" si="78"/>
        <v>391.2</v>
      </c>
      <c r="K598" s="15">
        <f t="shared" si="79"/>
        <v>1956</v>
      </c>
    </row>
    <row r="599" spans="1:11" x14ac:dyDescent="0.25">
      <c r="A599" t="s">
        <v>604</v>
      </c>
      <c r="B599" s="10">
        <v>271</v>
      </c>
      <c r="C599" s="15">
        <f t="shared" si="72"/>
        <v>181.57000000000002</v>
      </c>
      <c r="D599" s="15">
        <f t="shared" si="73"/>
        <v>452.57000000000005</v>
      </c>
      <c r="E599" s="15">
        <f t="shared" si="74"/>
        <v>113.14250000000001</v>
      </c>
      <c r="F599" s="15">
        <f t="shared" si="75"/>
        <v>565.71250000000009</v>
      </c>
      <c r="H599" s="15">
        <f t="shared" si="76"/>
        <v>379.4</v>
      </c>
      <c r="I599" s="15">
        <f t="shared" si="77"/>
        <v>650.4</v>
      </c>
      <c r="J599" s="15">
        <f t="shared" si="78"/>
        <v>162.6</v>
      </c>
      <c r="K599" s="15">
        <f t="shared" si="79"/>
        <v>813</v>
      </c>
    </row>
    <row r="600" spans="1:11" x14ac:dyDescent="0.25">
      <c r="A600" t="s">
        <v>605</v>
      </c>
      <c r="B600" s="10">
        <v>48</v>
      </c>
      <c r="C600" s="15">
        <f t="shared" si="72"/>
        <v>32.160000000000004</v>
      </c>
      <c r="D600" s="15">
        <f t="shared" si="73"/>
        <v>80.16</v>
      </c>
      <c r="E600" s="15">
        <f t="shared" si="74"/>
        <v>20.04</v>
      </c>
      <c r="F600" s="15">
        <f t="shared" si="75"/>
        <v>100.19999999999999</v>
      </c>
      <c r="H600" s="15">
        <f t="shared" si="76"/>
        <v>67.199999999999989</v>
      </c>
      <c r="I600" s="15">
        <f t="shared" si="77"/>
        <v>115.19999999999999</v>
      </c>
      <c r="J600" s="15">
        <f t="shared" si="78"/>
        <v>28.799999999999997</v>
      </c>
      <c r="K600" s="15">
        <f t="shared" si="79"/>
        <v>144</v>
      </c>
    </row>
    <row r="601" spans="1:11" x14ac:dyDescent="0.25">
      <c r="A601" t="s">
        <v>606</v>
      </c>
      <c r="B601" s="10">
        <v>315</v>
      </c>
      <c r="C601" s="15">
        <f t="shared" si="72"/>
        <v>211.05</v>
      </c>
      <c r="D601" s="15">
        <f t="shared" si="73"/>
        <v>526.04999999999995</v>
      </c>
      <c r="E601" s="15">
        <f t="shared" si="74"/>
        <v>131.51249999999999</v>
      </c>
      <c r="F601" s="15">
        <f t="shared" si="75"/>
        <v>657.5625</v>
      </c>
      <c r="H601" s="15">
        <f t="shared" si="76"/>
        <v>441</v>
      </c>
      <c r="I601" s="15">
        <f t="shared" si="77"/>
        <v>756</v>
      </c>
      <c r="J601" s="15">
        <f t="shared" si="78"/>
        <v>189</v>
      </c>
      <c r="K601" s="15">
        <f t="shared" si="79"/>
        <v>945</v>
      </c>
    </row>
    <row r="602" spans="1:11" x14ac:dyDescent="0.25">
      <c r="A602" t="s">
        <v>607</v>
      </c>
      <c r="B602" s="10">
        <v>1002</v>
      </c>
      <c r="C602" s="15">
        <f t="shared" si="72"/>
        <v>671.34</v>
      </c>
      <c r="D602" s="15">
        <f t="shared" si="73"/>
        <v>1673.3400000000001</v>
      </c>
      <c r="E602" s="15">
        <f t="shared" si="74"/>
        <v>418.33500000000004</v>
      </c>
      <c r="F602" s="15">
        <f t="shared" si="75"/>
        <v>2091.6750000000002</v>
      </c>
      <c r="H602" s="15">
        <f t="shared" si="76"/>
        <v>1402.8</v>
      </c>
      <c r="I602" s="15">
        <f t="shared" si="77"/>
        <v>2404.8000000000002</v>
      </c>
      <c r="J602" s="15">
        <f t="shared" si="78"/>
        <v>601.20000000000005</v>
      </c>
      <c r="K602" s="15">
        <f t="shared" si="79"/>
        <v>3006</v>
      </c>
    </row>
    <row r="603" spans="1:11" x14ac:dyDescent="0.25">
      <c r="A603" t="s">
        <v>608</v>
      </c>
      <c r="B603" s="10">
        <v>974</v>
      </c>
      <c r="C603" s="15">
        <f t="shared" si="72"/>
        <v>652.58000000000004</v>
      </c>
      <c r="D603" s="15">
        <f t="shared" si="73"/>
        <v>1626.58</v>
      </c>
      <c r="E603" s="15">
        <f t="shared" si="74"/>
        <v>406.64499999999998</v>
      </c>
      <c r="F603" s="15">
        <f t="shared" si="75"/>
        <v>2033.2249999999999</v>
      </c>
      <c r="H603" s="15">
        <f t="shared" si="76"/>
        <v>1363.6</v>
      </c>
      <c r="I603" s="15">
        <f t="shared" si="77"/>
        <v>2337.6</v>
      </c>
      <c r="J603" s="15">
        <f t="shared" si="78"/>
        <v>584.4</v>
      </c>
      <c r="K603" s="15">
        <f t="shared" si="79"/>
        <v>2922</v>
      </c>
    </row>
    <row r="604" spans="1:11" x14ac:dyDescent="0.25">
      <c r="A604" t="s">
        <v>609</v>
      </c>
      <c r="B604" s="10">
        <v>999</v>
      </c>
      <c r="C604" s="15">
        <f t="shared" si="72"/>
        <v>669.33</v>
      </c>
      <c r="D604" s="15">
        <f t="shared" si="73"/>
        <v>1668.33</v>
      </c>
      <c r="E604" s="15">
        <f t="shared" si="74"/>
        <v>417.08249999999998</v>
      </c>
      <c r="F604" s="15">
        <f t="shared" si="75"/>
        <v>2085.4124999999999</v>
      </c>
      <c r="H604" s="15">
        <f t="shared" si="76"/>
        <v>1398.6</v>
      </c>
      <c r="I604" s="15">
        <f t="shared" si="77"/>
        <v>2397.6</v>
      </c>
      <c r="J604" s="15">
        <f t="shared" si="78"/>
        <v>599.4</v>
      </c>
      <c r="K604" s="15">
        <f t="shared" si="79"/>
        <v>2997</v>
      </c>
    </row>
    <row r="605" spans="1:11" x14ac:dyDescent="0.25">
      <c r="A605" t="s">
        <v>610</v>
      </c>
      <c r="B605" s="10">
        <v>645</v>
      </c>
      <c r="C605" s="15">
        <f t="shared" si="72"/>
        <v>432.15000000000003</v>
      </c>
      <c r="D605" s="15">
        <f t="shared" si="73"/>
        <v>1077.1500000000001</v>
      </c>
      <c r="E605" s="15">
        <f t="shared" si="74"/>
        <v>269.28750000000002</v>
      </c>
      <c r="F605" s="15">
        <f t="shared" si="75"/>
        <v>1346.4375</v>
      </c>
      <c r="H605" s="15">
        <f t="shared" si="76"/>
        <v>902.99999999999989</v>
      </c>
      <c r="I605" s="15">
        <f t="shared" si="77"/>
        <v>1548</v>
      </c>
      <c r="J605" s="15">
        <f t="shared" si="78"/>
        <v>387</v>
      </c>
      <c r="K605" s="15">
        <f t="shared" si="79"/>
        <v>1935</v>
      </c>
    </row>
    <row r="606" spans="1:11" x14ac:dyDescent="0.25">
      <c r="A606" t="s">
        <v>611</v>
      </c>
      <c r="B606" s="10">
        <v>379</v>
      </c>
      <c r="C606" s="15">
        <f t="shared" si="72"/>
        <v>253.93</v>
      </c>
      <c r="D606" s="15">
        <f t="shared" si="73"/>
        <v>632.93000000000006</v>
      </c>
      <c r="E606" s="15">
        <f t="shared" si="74"/>
        <v>158.23250000000002</v>
      </c>
      <c r="F606" s="15">
        <f t="shared" si="75"/>
        <v>791.16250000000014</v>
      </c>
      <c r="H606" s="15">
        <f t="shared" si="76"/>
        <v>530.6</v>
      </c>
      <c r="I606" s="15">
        <f t="shared" si="77"/>
        <v>909.6</v>
      </c>
      <c r="J606" s="15">
        <f t="shared" si="78"/>
        <v>227.4</v>
      </c>
      <c r="K606" s="15">
        <f t="shared" si="79"/>
        <v>1137</v>
      </c>
    </row>
    <row r="607" spans="1:11" x14ac:dyDescent="0.25">
      <c r="A607" t="s">
        <v>612</v>
      </c>
      <c r="B607" s="10">
        <v>59</v>
      </c>
      <c r="C607" s="15">
        <f t="shared" si="72"/>
        <v>39.53</v>
      </c>
      <c r="D607" s="15">
        <f t="shared" si="73"/>
        <v>98.53</v>
      </c>
      <c r="E607" s="15">
        <f t="shared" si="74"/>
        <v>24.6325</v>
      </c>
      <c r="F607" s="15">
        <f t="shared" si="75"/>
        <v>123.16249999999999</v>
      </c>
      <c r="H607" s="15">
        <f t="shared" si="76"/>
        <v>82.6</v>
      </c>
      <c r="I607" s="15">
        <f t="shared" si="77"/>
        <v>141.6</v>
      </c>
      <c r="J607" s="15">
        <f t="shared" si="78"/>
        <v>35.4</v>
      </c>
      <c r="K607" s="15">
        <f t="shared" si="79"/>
        <v>177</v>
      </c>
    </row>
    <row r="608" spans="1:11" x14ac:dyDescent="0.25">
      <c r="A608" t="s">
        <v>613</v>
      </c>
      <c r="B608" s="10">
        <v>752</v>
      </c>
      <c r="C608" s="15">
        <f t="shared" si="72"/>
        <v>503.84000000000003</v>
      </c>
      <c r="D608" s="15">
        <f t="shared" si="73"/>
        <v>1255.8400000000001</v>
      </c>
      <c r="E608" s="15">
        <f t="shared" si="74"/>
        <v>313.96000000000004</v>
      </c>
      <c r="F608" s="15">
        <f t="shared" si="75"/>
        <v>1569.8000000000002</v>
      </c>
      <c r="H608" s="15">
        <f t="shared" si="76"/>
        <v>1052.8</v>
      </c>
      <c r="I608" s="15">
        <f t="shared" si="77"/>
        <v>1804.8</v>
      </c>
      <c r="J608" s="15">
        <f t="shared" si="78"/>
        <v>451.2</v>
      </c>
      <c r="K608" s="15">
        <f t="shared" si="79"/>
        <v>2256</v>
      </c>
    </row>
    <row r="609" spans="1:11" x14ac:dyDescent="0.25">
      <c r="A609" t="s">
        <v>614</v>
      </c>
      <c r="B609" s="10">
        <v>756</v>
      </c>
      <c r="C609" s="15">
        <f t="shared" si="72"/>
        <v>506.52000000000004</v>
      </c>
      <c r="D609" s="15">
        <f t="shared" si="73"/>
        <v>1262.52</v>
      </c>
      <c r="E609" s="15">
        <f t="shared" si="74"/>
        <v>315.63</v>
      </c>
      <c r="F609" s="15">
        <f t="shared" si="75"/>
        <v>1578.15</v>
      </c>
      <c r="H609" s="15">
        <f t="shared" si="76"/>
        <v>1058.3999999999999</v>
      </c>
      <c r="I609" s="15">
        <f t="shared" si="77"/>
        <v>1814.3999999999999</v>
      </c>
      <c r="J609" s="15">
        <f t="shared" si="78"/>
        <v>453.59999999999997</v>
      </c>
      <c r="K609" s="15">
        <f t="shared" si="79"/>
        <v>2268</v>
      </c>
    </row>
    <row r="610" spans="1:11" x14ac:dyDescent="0.25">
      <c r="A610" t="s">
        <v>615</v>
      </c>
      <c r="B610" s="10">
        <v>462</v>
      </c>
      <c r="C610" s="15">
        <f t="shared" si="72"/>
        <v>309.54000000000002</v>
      </c>
      <c r="D610" s="15">
        <f t="shared" si="73"/>
        <v>771.54</v>
      </c>
      <c r="E610" s="15">
        <f t="shared" si="74"/>
        <v>192.88499999999999</v>
      </c>
      <c r="F610" s="15">
        <f t="shared" si="75"/>
        <v>964.42499999999995</v>
      </c>
      <c r="H610" s="15">
        <f t="shared" si="76"/>
        <v>646.79999999999995</v>
      </c>
      <c r="I610" s="15">
        <f t="shared" si="77"/>
        <v>1108.8</v>
      </c>
      <c r="J610" s="15">
        <f t="shared" si="78"/>
        <v>277.2</v>
      </c>
      <c r="K610" s="15">
        <f t="shared" si="79"/>
        <v>1386</v>
      </c>
    </row>
    <row r="611" spans="1:11" x14ac:dyDescent="0.25">
      <c r="A611" t="s">
        <v>616</v>
      </c>
      <c r="B611" s="10">
        <v>106</v>
      </c>
      <c r="C611" s="15">
        <f t="shared" si="72"/>
        <v>71.02000000000001</v>
      </c>
      <c r="D611" s="15">
        <f t="shared" si="73"/>
        <v>177.02</v>
      </c>
      <c r="E611" s="15">
        <f t="shared" si="74"/>
        <v>44.255000000000003</v>
      </c>
      <c r="F611" s="15">
        <f t="shared" si="75"/>
        <v>221.27500000000001</v>
      </c>
      <c r="H611" s="15">
        <f t="shared" si="76"/>
        <v>148.39999999999998</v>
      </c>
      <c r="I611" s="15">
        <f t="shared" si="77"/>
        <v>254.39999999999998</v>
      </c>
      <c r="J611" s="15">
        <f t="shared" si="78"/>
        <v>63.599999999999994</v>
      </c>
      <c r="K611" s="15">
        <f t="shared" si="79"/>
        <v>318</v>
      </c>
    </row>
    <row r="612" spans="1:11" x14ac:dyDescent="0.25">
      <c r="A612" t="s">
        <v>617</v>
      </c>
      <c r="B612" s="10">
        <v>868</v>
      </c>
      <c r="C612" s="15">
        <f t="shared" si="72"/>
        <v>581.56000000000006</v>
      </c>
      <c r="D612" s="15">
        <f t="shared" si="73"/>
        <v>1449.56</v>
      </c>
      <c r="E612" s="15">
        <f t="shared" si="74"/>
        <v>362.39</v>
      </c>
      <c r="F612" s="15">
        <f t="shared" si="75"/>
        <v>1811.9499999999998</v>
      </c>
      <c r="H612" s="15">
        <f t="shared" si="76"/>
        <v>1215.1999999999998</v>
      </c>
      <c r="I612" s="15">
        <f t="shared" si="77"/>
        <v>2083.1999999999998</v>
      </c>
      <c r="J612" s="15">
        <f t="shared" si="78"/>
        <v>520.79999999999995</v>
      </c>
      <c r="K612" s="15">
        <f t="shared" si="79"/>
        <v>2604</v>
      </c>
    </row>
    <row r="613" spans="1:11" x14ac:dyDescent="0.25">
      <c r="A613" t="s">
        <v>618</v>
      </c>
      <c r="B613" s="10">
        <v>697</v>
      </c>
      <c r="C613" s="15">
        <f t="shared" si="72"/>
        <v>466.99</v>
      </c>
      <c r="D613" s="15">
        <f t="shared" si="73"/>
        <v>1163.99</v>
      </c>
      <c r="E613" s="15">
        <f t="shared" si="74"/>
        <v>290.9975</v>
      </c>
      <c r="F613" s="15">
        <f t="shared" si="75"/>
        <v>1454.9875</v>
      </c>
      <c r="H613" s="15">
        <f t="shared" si="76"/>
        <v>975.8</v>
      </c>
      <c r="I613" s="15">
        <f t="shared" si="77"/>
        <v>1672.8</v>
      </c>
      <c r="J613" s="15">
        <f t="shared" si="78"/>
        <v>418.2</v>
      </c>
      <c r="K613" s="15">
        <f t="shared" si="79"/>
        <v>2091</v>
      </c>
    </row>
    <row r="614" spans="1:11" x14ac:dyDescent="0.25">
      <c r="A614" t="s">
        <v>619</v>
      </c>
      <c r="B614" s="10">
        <v>649</v>
      </c>
      <c r="C614" s="15">
        <f t="shared" si="72"/>
        <v>434.83000000000004</v>
      </c>
      <c r="D614" s="15">
        <f t="shared" si="73"/>
        <v>1083.83</v>
      </c>
      <c r="E614" s="15">
        <f t="shared" si="74"/>
        <v>270.95749999999998</v>
      </c>
      <c r="F614" s="15">
        <f t="shared" si="75"/>
        <v>1354.7874999999999</v>
      </c>
      <c r="H614" s="15">
        <f t="shared" si="76"/>
        <v>908.59999999999991</v>
      </c>
      <c r="I614" s="15">
        <f t="shared" si="77"/>
        <v>1557.6</v>
      </c>
      <c r="J614" s="15">
        <f t="shared" si="78"/>
        <v>389.4</v>
      </c>
      <c r="K614" s="15">
        <f t="shared" si="79"/>
        <v>1947</v>
      </c>
    </row>
    <row r="615" spans="1:11" x14ac:dyDescent="0.25">
      <c r="A615" t="s">
        <v>620</v>
      </c>
      <c r="B615" s="10">
        <v>1058</v>
      </c>
      <c r="C615" s="15">
        <f t="shared" si="72"/>
        <v>708.86</v>
      </c>
      <c r="D615" s="15">
        <f t="shared" si="73"/>
        <v>1766.8600000000001</v>
      </c>
      <c r="E615" s="15">
        <f t="shared" si="74"/>
        <v>441.71500000000003</v>
      </c>
      <c r="F615" s="15">
        <f t="shared" si="75"/>
        <v>2208.5750000000003</v>
      </c>
      <c r="H615" s="15">
        <f t="shared" si="76"/>
        <v>1481.1999999999998</v>
      </c>
      <c r="I615" s="15">
        <f t="shared" si="77"/>
        <v>2539.1999999999998</v>
      </c>
      <c r="J615" s="15">
        <f t="shared" si="78"/>
        <v>634.79999999999995</v>
      </c>
      <c r="K615" s="15">
        <f t="shared" si="79"/>
        <v>3174</v>
      </c>
    </row>
    <row r="616" spans="1:11" x14ac:dyDescent="0.25">
      <c r="A616" t="s">
        <v>621</v>
      </c>
      <c r="B616" s="10">
        <v>1174</v>
      </c>
      <c r="C616" s="15">
        <f t="shared" si="72"/>
        <v>786.58</v>
      </c>
      <c r="D616" s="15">
        <f t="shared" si="73"/>
        <v>1960.58</v>
      </c>
      <c r="E616" s="15">
        <f t="shared" si="74"/>
        <v>490.14499999999998</v>
      </c>
      <c r="F616" s="15">
        <f t="shared" si="75"/>
        <v>2450.7249999999999</v>
      </c>
      <c r="H616" s="15">
        <f t="shared" si="76"/>
        <v>1643.6</v>
      </c>
      <c r="I616" s="15">
        <f t="shared" si="77"/>
        <v>2817.6</v>
      </c>
      <c r="J616" s="15">
        <f t="shared" si="78"/>
        <v>704.4</v>
      </c>
      <c r="K616" s="15">
        <f t="shared" si="79"/>
        <v>3522</v>
      </c>
    </row>
    <row r="617" spans="1:11" x14ac:dyDescent="0.25">
      <c r="A617" t="s">
        <v>622</v>
      </c>
      <c r="B617" s="10">
        <v>1245</v>
      </c>
      <c r="C617" s="15">
        <f t="shared" si="72"/>
        <v>834.15000000000009</v>
      </c>
      <c r="D617" s="15">
        <f t="shared" si="73"/>
        <v>2079.15</v>
      </c>
      <c r="E617" s="15">
        <f t="shared" si="74"/>
        <v>519.78750000000002</v>
      </c>
      <c r="F617" s="15">
        <f t="shared" si="75"/>
        <v>2598.9375</v>
      </c>
      <c r="H617" s="15">
        <f t="shared" si="76"/>
        <v>1743</v>
      </c>
      <c r="I617" s="15">
        <f t="shared" si="77"/>
        <v>2988</v>
      </c>
      <c r="J617" s="15">
        <f t="shared" si="78"/>
        <v>747</v>
      </c>
      <c r="K617" s="15">
        <f t="shared" si="79"/>
        <v>3735</v>
      </c>
    </row>
    <row r="618" spans="1:11" x14ac:dyDescent="0.25">
      <c r="A618" t="s">
        <v>623</v>
      </c>
      <c r="B618" s="10">
        <v>545</v>
      </c>
      <c r="C618" s="15">
        <f t="shared" si="72"/>
        <v>365.15000000000003</v>
      </c>
      <c r="D618" s="15">
        <f t="shared" si="73"/>
        <v>910.15000000000009</v>
      </c>
      <c r="E618" s="15">
        <f t="shared" si="74"/>
        <v>227.53750000000002</v>
      </c>
      <c r="F618" s="15">
        <f t="shared" si="75"/>
        <v>1137.6875</v>
      </c>
      <c r="H618" s="15">
        <f t="shared" si="76"/>
        <v>763</v>
      </c>
      <c r="I618" s="15">
        <f t="shared" si="77"/>
        <v>1308</v>
      </c>
      <c r="J618" s="15">
        <f t="shared" si="78"/>
        <v>327</v>
      </c>
      <c r="K618" s="15">
        <f t="shared" si="79"/>
        <v>1635</v>
      </c>
    </row>
    <row r="619" spans="1:11" x14ac:dyDescent="0.25">
      <c r="A619" t="s">
        <v>624</v>
      </c>
      <c r="B619" s="10">
        <v>572</v>
      </c>
      <c r="C619" s="15">
        <f t="shared" si="72"/>
        <v>383.24</v>
      </c>
      <c r="D619" s="15">
        <f t="shared" si="73"/>
        <v>955.24</v>
      </c>
      <c r="E619" s="15">
        <f t="shared" si="74"/>
        <v>238.81</v>
      </c>
      <c r="F619" s="15">
        <f t="shared" si="75"/>
        <v>1194.05</v>
      </c>
      <c r="H619" s="15">
        <f t="shared" si="76"/>
        <v>800.8</v>
      </c>
      <c r="I619" s="15">
        <f t="shared" si="77"/>
        <v>1372.8</v>
      </c>
      <c r="J619" s="15">
        <f t="shared" si="78"/>
        <v>343.2</v>
      </c>
      <c r="K619" s="15">
        <f t="shared" si="79"/>
        <v>1716</v>
      </c>
    </row>
    <row r="620" spans="1:11" x14ac:dyDescent="0.25">
      <c r="A620" t="s">
        <v>625</v>
      </c>
      <c r="B620" s="10">
        <v>607</v>
      </c>
      <c r="C620" s="15">
        <f t="shared" si="72"/>
        <v>406.69</v>
      </c>
      <c r="D620" s="15">
        <f t="shared" si="73"/>
        <v>1013.69</v>
      </c>
      <c r="E620" s="15">
        <f t="shared" si="74"/>
        <v>253.42250000000001</v>
      </c>
      <c r="F620" s="15">
        <f t="shared" si="75"/>
        <v>1267.1125000000002</v>
      </c>
      <c r="H620" s="15">
        <f t="shared" si="76"/>
        <v>849.8</v>
      </c>
      <c r="I620" s="15">
        <f t="shared" si="77"/>
        <v>1456.8</v>
      </c>
      <c r="J620" s="15">
        <f t="shared" si="78"/>
        <v>364.2</v>
      </c>
      <c r="K620" s="15">
        <f t="shared" si="79"/>
        <v>1821</v>
      </c>
    </row>
    <row r="621" spans="1:11" x14ac:dyDescent="0.25">
      <c r="A621" t="s">
        <v>626</v>
      </c>
      <c r="B621" s="10">
        <v>302</v>
      </c>
      <c r="C621" s="15">
        <f t="shared" si="72"/>
        <v>202.34</v>
      </c>
      <c r="D621" s="15">
        <f t="shared" si="73"/>
        <v>504.34000000000003</v>
      </c>
      <c r="E621" s="15">
        <f t="shared" si="74"/>
        <v>126.08500000000001</v>
      </c>
      <c r="F621" s="15">
        <f t="shared" si="75"/>
        <v>630.42500000000007</v>
      </c>
      <c r="H621" s="15">
        <f t="shared" si="76"/>
        <v>422.79999999999995</v>
      </c>
      <c r="I621" s="15">
        <f t="shared" si="77"/>
        <v>724.8</v>
      </c>
      <c r="J621" s="15">
        <f t="shared" si="78"/>
        <v>181.2</v>
      </c>
      <c r="K621" s="15">
        <f t="shared" si="79"/>
        <v>906</v>
      </c>
    </row>
    <row r="622" spans="1:11" x14ac:dyDescent="0.25">
      <c r="A622" t="s">
        <v>627</v>
      </c>
      <c r="B622" s="10">
        <v>175</v>
      </c>
      <c r="C622" s="15">
        <f t="shared" si="72"/>
        <v>117.25</v>
      </c>
      <c r="D622" s="15">
        <f t="shared" si="73"/>
        <v>292.25</v>
      </c>
      <c r="E622" s="15">
        <f t="shared" si="74"/>
        <v>73.0625</v>
      </c>
      <c r="F622" s="15">
        <f t="shared" si="75"/>
        <v>365.3125</v>
      </c>
      <c r="H622" s="15">
        <f t="shared" si="76"/>
        <v>244.99999999999997</v>
      </c>
      <c r="I622" s="15">
        <f t="shared" si="77"/>
        <v>420</v>
      </c>
      <c r="J622" s="15">
        <f t="shared" si="78"/>
        <v>105</v>
      </c>
      <c r="K622" s="15">
        <f t="shared" si="79"/>
        <v>525</v>
      </c>
    </row>
    <row r="623" spans="1:11" x14ac:dyDescent="0.25">
      <c r="A623" t="s">
        <v>628</v>
      </c>
      <c r="B623" s="10">
        <v>763</v>
      </c>
      <c r="C623" s="15">
        <f t="shared" si="72"/>
        <v>511.21000000000004</v>
      </c>
      <c r="D623" s="15">
        <f t="shared" si="73"/>
        <v>1274.21</v>
      </c>
      <c r="E623" s="15">
        <f t="shared" si="74"/>
        <v>318.55250000000001</v>
      </c>
      <c r="F623" s="15">
        <f t="shared" si="75"/>
        <v>1592.7625</v>
      </c>
      <c r="H623" s="15">
        <f t="shared" si="76"/>
        <v>1068.2</v>
      </c>
      <c r="I623" s="15">
        <f t="shared" si="77"/>
        <v>1831.2</v>
      </c>
      <c r="J623" s="15">
        <f t="shared" si="78"/>
        <v>457.8</v>
      </c>
      <c r="K623" s="15">
        <f t="shared" si="79"/>
        <v>2289</v>
      </c>
    </row>
    <row r="624" spans="1:11" x14ac:dyDescent="0.25">
      <c r="A624" t="s">
        <v>629</v>
      </c>
      <c r="B624" s="10">
        <v>33</v>
      </c>
      <c r="C624" s="15">
        <f t="shared" si="72"/>
        <v>22.110000000000003</v>
      </c>
      <c r="D624" s="15">
        <f t="shared" si="73"/>
        <v>55.11</v>
      </c>
      <c r="E624" s="15">
        <f t="shared" si="74"/>
        <v>13.7775</v>
      </c>
      <c r="F624" s="15">
        <f t="shared" si="75"/>
        <v>68.887500000000003</v>
      </c>
      <c r="H624" s="15">
        <f t="shared" si="76"/>
        <v>46.199999999999996</v>
      </c>
      <c r="I624" s="15">
        <f t="shared" si="77"/>
        <v>79.199999999999989</v>
      </c>
      <c r="J624" s="15">
        <f t="shared" si="78"/>
        <v>19.799999999999997</v>
      </c>
      <c r="K624" s="15">
        <f t="shared" si="79"/>
        <v>98.999999999999986</v>
      </c>
    </row>
    <row r="625" spans="1:11" x14ac:dyDescent="0.25">
      <c r="A625" t="s">
        <v>630</v>
      </c>
      <c r="B625" s="10">
        <v>747</v>
      </c>
      <c r="C625" s="15">
        <f t="shared" si="72"/>
        <v>500.49</v>
      </c>
      <c r="D625" s="15">
        <f t="shared" si="73"/>
        <v>1247.49</v>
      </c>
      <c r="E625" s="15">
        <f t="shared" si="74"/>
        <v>311.8725</v>
      </c>
      <c r="F625" s="15">
        <f t="shared" si="75"/>
        <v>1559.3625</v>
      </c>
      <c r="H625" s="15">
        <f t="shared" si="76"/>
        <v>1045.8</v>
      </c>
      <c r="I625" s="15">
        <f t="shared" si="77"/>
        <v>1792.8</v>
      </c>
      <c r="J625" s="15">
        <f t="shared" si="78"/>
        <v>448.2</v>
      </c>
      <c r="K625" s="15">
        <f t="shared" si="79"/>
        <v>2241</v>
      </c>
    </row>
    <row r="626" spans="1:11" x14ac:dyDescent="0.25">
      <c r="A626" t="s">
        <v>631</v>
      </c>
      <c r="B626" s="10">
        <v>103</v>
      </c>
      <c r="C626" s="15">
        <f t="shared" si="72"/>
        <v>69.010000000000005</v>
      </c>
      <c r="D626" s="15">
        <f t="shared" si="73"/>
        <v>172.01</v>
      </c>
      <c r="E626" s="15">
        <f t="shared" si="74"/>
        <v>43.002499999999998</v>
      </c>
      <c r="F626" s="15">
        <f t="shared" si="75"/>
        <v>215.01249999999999</v>
      </c>
      <c r="H626" s="15">
        <f t="shared" si="76"/>
        <v>144.19999999999999</v>
      </c>
      <c r="I626" s="15">
        <f t="shared" si="77"/>
        <v>247.2</v>
      </c>
      <c r="J626" s="15">
        <f t="shared" si="78"/>
        <v>61.8</v>
      </c>
      <c r="K626" s="15">
        <f t="shared" si="79"/>
        <v>309</v>
      </c>
    </row>
    <row r="627" spans="1:11" x14ac:dyDescent="0.25">
      <c r="A627" t="s">
        <v>632</v>
      </c>
      <c r="B627" s="10">
        <v>499</v>
      </c>
      <c r="C627" s="15">
        <f t="shared" si="72"/>
        <v>334.33000000000004</v>
      </c>
      <c r="D627" s="15">
        <f t="shared" si="73"/>
        <v>833.33</v>
      </c>
      <c r="E627" s="15">
        <f t="shared" si="74"/>
        <v>208.33250000000001</v>
      </c>
      <c r="F627" s="15">
        <f t="shared" si="75"/>
        <v>1041.6625000000001</v>
      </c>
      <c r="H627" s="15">
        <f t="shared" si="76"/>
        <v>698.59999999999991</v>
      </c>
      <c r="I627" s="15">
        <f t="shared" si="77"/>
        <v>1197.5999999999999</v>
      </c>
      <c r="J627" s="15">
        <f t="shared" si="78"/>
        <v>299.39999999999998</v>
      </c>
      <c r="K627" s="15">
        <f t="shared" si="79"/>
        <v>1497</v>
      </c>
    </row>
    <row r="628" spans="1:11" x14ac:dyDescent="0.25">
      <c r="A628" t="s">
        <v>633</v>
      </c>
      <c r="B628" s="10">
        <v>1051</v>
      </c>
      <c r="C628" s="15">
        <f t="shared" si="72"/>
        <v>704.17000000000007</v>
      </c>
      <c r="D628" s="15">
        <f t="shared" si="73"/>
        <v>1755.17</v>
      </c>
      <c r="E628" s="15">
        <f t="shared" si="74"/>
        <v>438.79250000000002</v>
      </c>
      <c r="F628" s="15">
        <f t="shared" si="75"/>
        <v>2193.9625000000001</v>
      </c>
      <c r="H628" s="15">
        <f t="shared" si="76"/>
        <v>1471.3999999999999</v>
      </c>
      <c r="I628" s="15">
        <f t="shared" si="77"/>
        <v>2522.3999999999996</v>
      </c>
      <c r="J628" s="15">
        <f t="shared" si="78"/>
        <v>630.59999999999991</v>
      </c>
      <c r="K628" s="15">
        <f t="shared" si="79"/>
        <v>3152.9999999999995</v>
      </c>
    </row>
    <row r="629" spans="1:11" x14ac:dyDescent="0.25">
      <c r="A629" t="s">
        <v>634</v>
      </c>
      <c r="B629" s="10">
        <v>378</v>
      </c>
      <c r="C629" s="15">
        <f t="shared" si="72"/>
        <v>253.26000000000002</v>
      </c>
      <c r="D629" s="15">
        <f t="shared" si="73"/>
        <v>631.26</v>
      </c>
      <c r="E629" s="15">
        <f t="shared" si="74"/>
        <v>157.815</v>
      </c>
      <c r="F629" s="15">
        <f t="shared" si="75"/>
        <v>789.07500000000005</v>
      </c>
      <c r="H629" s="15">
        <f t="shared" si="76"/>
        <v>529.19999999999993</v>
      </c>
      <c r="I629" s="15">
        <f t="shared" si="77"/>
        <v>907.19999999999993</v>
      </c>
      <c r="J629" s="15">
        <f t="shared" si="78"/>
        <v>226.79999999999998</v>
      </c>
      <c r="K629" s="15">
        <f t="shared" si="79"/>
        <v>1134</v>
      </c>
    </row>
    <row r="630" spans="1:11" x14ac:dyDescent="0.25">
      <c r="A630" t="s">
        <v>635</v>
      </c>
      <c r="B630" s="10">
        <v>1158</v>
      </c>
      <c r="C630" s="15">
        <f t="shared" si="72"/>
        <v>775.86</v>
      </c>
      <c r="D630" s="15">
        <f t="shared" si="73"/>
        <v>1933.8600000000001</v>
      </c>
      <c r="E630" s="15">
        <f t="shared" si="74"/>
        <v>483.46500000000003</v>
      </c>
      <c r="F630" s="15">
        <f t="shared" si="75"/>
        <v>2417.3250000000003</v>
      </c>
      <c r="H630" s="15">
        <f t="shared" si="76"/>
        <v>1621.1999999999998</v>
      </c>
      <c r="I630" s="15">
        <f t="shared" si="77"/>
        <v>2779.2</v>
      </c>
      <c r="J630" s="15">
        <f t="shared" si="78"/>
        <v>694.8</v>
      </c>
      <c r="K630" s="15">
        <f t="shared" si="79"/>
        <v>3474</v>
      </c>
    </row>
    <row r="631" spans="1:11" x14ac:dyDescent="0.25">
      <c r="A631" t="s">
        <v>636</v>
      </c>
      <c r="B631" s="10">
        <v>362</v>
      </c>
      <c r="C631" s="15">
        <f t="shared" si="72"/>
        <v>242.54000000000002</v>
      </c>
      <c r="D631" s="15">
        <f t="shared" si="73"/>
        <v>604.54</v>
      </c>
      <c r="E631" s="15">
        <f t="shared" si="74"/>
        <v>151.13499999999999</v>
      </c>
      <c r="F631" s="15">
        <f t="shared" si="75"/>
        <v>755.67499999999995</v>
      </c>
      <c r="H631" s="15">
        <f t="shared" si="76"/>
        <v>506.79999999999995</v>
      </c>
      <c r="I631" s="15">
        <f t="shared" si="77"/>
        <v>868.8</v>
      </c>
      <c r="J631" s="15">
        <f t="shared" si="78"/>
        <v>217.2</v>
      </c>
      <c r="K631" s="15">
        <f t="shared" si="79"/>
        <v>1086</v>
      </c>
    </row>
    <row r="632" spans="1:11" x14ac:dyDescent="0.25">
      <c r="A632" t="s">
        <v>637</v>
      </c>
      <c r="B632" s="10">
        <v>49</v>
      </c>
      <c r="C632" s="15">
        <f t="shared" si="72"/>
        <v>32.830000000000005</v>
      </c>
      <c r="D632" s="15">
        <f t="shared" si="73"/>
        <v>81.830000000000013</v>
      </c>
      <c r="E632" s="15">
        <f t="shared" si="74"/>
        <v>20.457500000000003</v>
      </c>
      <c r="F632" s="15">
        <f t="shared" si="75"/>
        <v>102.28750000000002</v>
      </c>
      <c r="H632" s="15">
        <f t="shared" si="76"/>
        <v>68.599999999999994</v>
      </c>
      <c r="I632" s="15">
        <f t="shared" si="77"/>
        <v>117.6</v>
      </c>
      <c r="J632" s="15">
        <f t="shared" si="78"/>
        <v>29.4</v>
      </c>
      <c r="K632" s="15">
        <f t="shared" si="79"/>
        <v>147</v>
      </c>
    </row>
    <row r="633" spans="1:11" x14ac:dyDescent="0.25">
      <c r="A633" t="s">
        <v>638</v>
      </c>
      <c r="B633" s="10">
        <v>1051</v>
      </c>
      <c r="C633" s="15">
        <f t="shared" si="72"/>
        <v>704.17000000000007</v>
      </c>
      <c r="D633" s="15">
        <f t="shared" si="73"/>
        <v>1755.17</v>
      </c>
      <c r="E633" s="15">
        <f t="shared" si="74"/>
        <v>438.79250000000002</v>
      </c>
      <c r="F633" s="15">
        <f t="shared" si="75"/>
        <v>2193.9625000000001</v>
      </c>
      <c r="H633" s="15">
        <f t="shared" si="76"/>
        <v>1471.3999999999999</v>
      </c>
      <c r="I633" s="15">
        <f t="shared" si="77"/>
        <v>2522.3999999999996</v>
      </c>
      <c r="J633" s="15">
        <f t="shared" si="78"/>
        <v>630.59999999999991</v>
      </c>
      <c r="K633" s="15">
        <f t="shared" si="79"/>
        <v>3152.9999999999995</v>
      </c>
    </row>
    <row r="634" spans="1:11" x14ac:dyDescent="0.25">
      <c r="A634" t="s">
        <v>639</v>
      </c>
      <c r="B634" s="10">
        <v>289</v>
      </c>
      <c r="C634" s="15">
        <f t="shared" si="72"/>
        <v>193.63000000000002</v>
      </c>
      <c r="D634" s="15">
        <f t="shared" si="73"/>
        <v>482.63</v>
      </c>
      <c r="E634" s="15">
        <f t="shared" si="74"/>
        <v>120.6575</v>
      </c>
      <c r="F634" s="15">
        <f t="shared" si="75"/>
        <v>603.28750000000002</v>
      </c>
      <c r="H634" s="15">
        <f t="shared" si="76"/>
        <v>404.59999999999997</v>
      </c>
      <c r="I634" s="15">
        <f t="shared" si="77"/>
        <v>693.59999999999991</v>
      </c>
      <c r="J634" s="15">
        <f t="shared" si="78"/>
        <v>173.39999999999998</v>
      </c>
      <c r="K634" s="15">
        <f t="shared" si="79"/>
        <v>866.99999999999989</v>
      </c>
    </row>
    <row r="635" spans="1:11" x14ac:dyDescent="0.25">
      <c r="A635" t="s">
        <v>640</v>
      </c>
      <c r="B635" s="10">
        <v>810</v>
      </c>
      <c r="C635" s="15">
        <f t="shared" si="72"/>
        <v>542.70000000000005</v>
      </c>
      <c r="D635" s="15">
        <f t="shared" si="73"/>
        <v>1352.7</v>
      </c>
      <c r="E635" s="15">
        <f t="shared" si="74"/>
        <v>338.17500000000001</v>
      </c>
      <c r="F635" s="15">
        <f t="shared" si="75"/>
        <v>1690.875</v>
      </c>
      <c r="H635" s="15">
        <f t="shared" si="76"/>
        <v>1134</v>
      </c>
      <c r="I635" s="15">
        <f t="shared" si="77"/>
        <v>1944</v>
      </c>
      <c r="J635" s="15">
        <f t="shared" si="78"/>
        <v>486</v>
      </c>
      <c r="K635" s="15">
        <f t="shared" si="79"/>
        <v>2430</v>
      </c>
    </row>
    <row r="636" spans="1:11" x14ac:dyDescent="0.25">
      <c r="A636" t="s">
        <v>641</v>
      </c>
      <c r="B636" s="10">
        <v>139</v>
      </c>
      <c r="C636" s="15">
        <f t="shared" si="72"/>
        <v>93.13000000000001</v>
      </c>
      <c r="D636" s="15">
        <f t="shared" si="73"/>
        <v>232.13</v>
      </c>
      <c r="E636" s="15">
        <f t="shared" si="74"/>
        <v>58.032499999999999</v>
      </c>
      <c r="F636" s="15">
        <f t="shared" si="75"/>
        <v>290.16250000000002</v>
      </c>
      <c r="H636" s="15">
        <f t="shared" si="76"/>
        <v>194.6</v>
      </c>
      <c r="I636" s="15">
        <f t="shared" si="77"/>
        <v>333.6</v>
      </c>
      <c r="J636" s="15">
        <f t="shared" si="78"/>
        <v>83.4</v>
      </c>
      <c r="K636" s="15">
        <f t="shared" si="79"/>
        <v>417</v>
      </c>
    </row>
    <row r="637" spans="1:11" x14ac:dyDescent="0.25">
      <c r="A637" t="s">
        <v>642</v>
      </c>
      <c r="B637" s="10">
        <v>1016</v>
      </c>
      <c r="C637" s="15">
        <f t="shared" si="72"/>
        <v>680.72</v>
      </c>
      <c r="D637" s="15">
        <f t="shared" si="73"/>
        <v>1696.72</v>
      </c>
      <c r="E637" s="15">
        <f t="shared" si="74"/>
        <v>424.18</v>
      </c>
      <c r="F637" s="15">
        <f t="shared" si="75"/>
        <v>2120.9</v>
      </c>
      <c r="H637" s="15">
        <f t="shared" si="76"/>
        <v>1422.3999999999999</v>
      </c>
      <c r="I637" s="15">
        <f t="shared" si="77"/>
        <v>2438.3999999999996</v>
      </c>
      <c r="J637" s="15">
        <f t="shared" si="78"/>
        <v>609.59999999999991</v>
      </c>
      <c r="K637" s="15">
        <f t="shared" si="79"/>
        <v>3047.9999999999995</v>
      </c>
    </row>
    <row r="638" spans="1:11" x14ac:dyDescent="0.25">
      <c r="A638" t="s">
        <v>643</v>
      </c>
      <c r="B638" s="10">
        <v>487</v>
      </c>
      <c r="C638" s="15">
        <f t="shared" si="72"/>
        <v>326.29000000000002</v>
      </c>
      <c r="D638" s="15">
        <f t="shared" si="73"/>
        <v>813.29</v>
      </c>
      <c r="E638" s="15">
        <f t="shared" si="74"/>
        <v>203.32249999999999</v>
      </c>
      <c r="F638" s="15">
        <f t="shared" si="75"/>
        <v>1016.6125</v>
      </c>
      <c r="H638" s="15">
        <f t="shared" si="76"/>
        <v>681.8</v>
      </c>
      <c r="I638" s="15">
        <f t="shared" si="77"/>
        <v>1168.8</v>
      </c>
      <c r="J638" s="15">
        <f t="shared" si="78"/>
        <v>292.2</v>
      </c>
      <c r="K638" s="15">
        <f t="shared" si="79"/>
        <v>1461</v>
      </c>
    </row>
    <row r="639" spans="1:11" x14ac:dyDescent="0.25">
      <c r="A639" t="s">
        <v>644</v>
      </c>
      <c r="B639" s="10">
        <v>531</v>
      </c>
      <c r="C639" s="15">
        <f t="shared" si="72"/>
        <v>355.77000000000004</v>
      </c>
      <c r="D639" s="15">
        <f t="shared" si="73"/>
        <v>886.77</v>
      </c>
      <c r="E639" s="15">
        <f t="shared" si="74"/>
        <v>221.6925</v>
      </c>
      <c r="F639" s="15">
        <f t="shared" si="75"/>
        <v>1108.4625000000001</v>
      </c>
      <c r="H639" s="15">
        <f t="shared" si="76"/>
        <v>743.4</v>
      </c>
      <c r="I639" s="15">
        <f t="shared" si="77"/>
        <v>1274.4000000000001</v>
      </c>
      <c r="J639" s="15">
        <f t="shared" si="78"/>
        <v>318.60000000000002</v>
      </c>
      <c r="K639" s="15">
        <f t="shared" si="79"/>
        <v>1593</v>
      </c>
    </row>
    <row r="640" spans="1:11" x14ac:dyDescent="0.25">
      <c r="A640" t="s">
        <v>645</v>
      </c>
      <c r="B640" s="10">
        <v>1277</v>
      </c>
      <c r="C640" s="15">
        <f t="shared" si="72"/>
        <v>855.59</v>
      </c>
      <c r="D640" s="15">
        <f t="shared" si="73"/>
        <v>2132.59</v>
      </c>
      <c r="E640" s="15">
        <f t="shared" si="74"/>
        <v>533.14750000000004</v>
      </c>
      <c r="F640" s="15">
        <f t="shared" si="75"/>
        <v>2665.7375000000002</v>
      </c>
      <c r="H640" s="15">
        <f t="shared" si="76"/>
        <v>1787.8</v>
      </c>
      <c r="I640" s="15">
        <f t="shared" si="77"/>
        <v>3064.8</v>
      </c>
      <c r="J640" s="15">
        <f t="shared" si="78"/>
        <v>766.2</v>
      </c>
      <c r="K640" s="15">
        <f t="shared" si="79"/>
        <v>3831</v>
      </c>
    </row>
    <row r="641" spans="1:11" x14ac:dyDescent="0.25">
      <c r="A641" t="s">
        <v>646</v>
      </c>
      <c r="B641" s="10">
        <v>503</v>
      </c>
      <c r="C641" s="15">
        <f t="shared" si="72"/>
        <v>337.01000000000005</v>
      </c>
      <c r="D641" s="15">
        <f t="shared" si="73"/>
        <v>840.01</v>
      </c>
      <c r="E641" s="15">
        <f t="shared" si="74"/>
        <v>210.0025</v>
      </c>
      <c r="F641" s="15">
        <f t="shared" si="75"/>
        <v>1050.0125</v>
      </c>
      <c r="H641" s="15">
        <f t="shared" si="76"/>
        <v>704.19999999999993</v>
      </c>
      <c r="I641" s="15">
        <f t="shared" si="77"/>
        <v>1207.1999999999998</v>
      </c>
      <c r="J641" s="15">
        <f t="shared" si="78"/>
        <v>301.79999999999995</v>
      </c>
      <c r="K641" s="15">
        <f t="shared" si="79"/>
        <v>1508.9999999999998</v>
      </c>
    </row>
    <row r="642" spans="1:11" x14ac:dyDescent="0.25">
      <c r="A642" t="s">
        <v>647</v>
      </c>
      <c r="B642" s="10">
        <v>951</v>
      </c>
      <c r="C642" s="15">
        <f t="shared" si="72"/>
        <v>637.17000000000007</v>
      </c>
      <c r="D642" s="15">
        <f t="shared" si="73"/>
        <v>1588.17</v>
      </c>
      <c r="E642" s="15">
        <f t="shared" si="74"/>
        <v>397.04250000000002</v>
      </c>
      <c r="F642" s="15">
        <f t="shared" si="75"/>
        <v>1985.2125000000001</v>
      </c>
      <c r="H642" s="15">
        <f t="shared" si="76"/>
        <v>1331.3999999999999</v>
      </c>
      <c r="I642" s="15">
        <f t="shared" si="77"/>
        <v>2282.3999999999996</v>
      </c>
      <c r="J642" s="15">
        <f t="shared" si="78"/>
        <v>570.59999999999991</v>
      </c>
      <c r="K642" s="15">
        <f t="shared" si="79"/>
        <v>2852.9999999999995</v>
      </c>
    </row>
    <row r="643" spans="1:11" x14ac:dyDescent="0.25">
      <c r="A643" t="s">
        <v>648</v>
      </c>
      <c r="B643" s="10">
        <v>836</v>
      </c>
      <c r="C643" s="15">
        <f t="shared" si="72"/>
        <v>560.12</v>
      </c>
      <c r="D643" s="15">
        <f t="shared" si="73"/>
        <v>1396.12</v>
      </c>
      <c r="E643" s="15">
        <f t="shared" si="74"/>
        <v>349.03</v>
      </c>
      <c r="F643" s="15">
        <f t="shared" si="75"/>
        <v>1745.1499999999999</v>
      </c>
      <c r="H643" s="15">
        <f t="shared" si="76"/>
        <v>1170.3999999999999</v>
      </c>
      <c r="I643" s="15">
        <f t="shared" si="77"/>
        <v>2006.3999999999999</v>
      </c>
      <c r="J643" s="15">
        <f t="shared" si="78"/>
        <v>501.59999999999997</v>
      </c>
      <c r="K643" s="15">
        <f t="shared" si="79"/>
        <v>2508</v>
      </c>
    </row>
    <row r="644" spans="1:11" x14ac:dyDescent="0.25">
      <c r="A644" t="s">
        <v>649</v>
      </c>
      <c r="B644" s="10">
        <v>495</v>
      </c>
      <c r="C644" s="15">
        <f t="shared" si="72"/>
        <v>331.65000000000003</v>
      </c>
      <c r="D644" s="15">
        <f t="shared" si="73"/>
        <v>826.65000000000009</v>
      </c>
      <c r="E644" s="15">
        <f t="shared" si="74"/>
        <v>206.66250000000002</v>
      </c>
      <c r="F644" s="15">
        <f t="shared" si="75"/>
        <v>1033.3125</v>
      </c>
      <c r="H644" s="15">
        <f t="shared" si="76"/>
        <v>693</v>
      </c>
      <c r="I644" s="15">
        <f t="shared" si="77"/>
        <v>1188</v>
      </c>
      <c r="J644" s="15">
        <f t="shared" si="78"/>
        <v>297</v>
      </c>
      <c r="K644" s="15">
        <f t="shared" si="79"/>
        <v>1485</v>
      </c>
    </row>
    <row r="645" spans="1:11" x14ac:dyDescent="0.25">
      <c r="A645" t="s">
        <v>650</v>
      </c>
      <c r="B645" s="10">
        <v>156</v>
      </c>
      <c r="C645" s="15">
        <f t="shared" si="72"/>
        <v>104.52000000000001</v>
      </c>
      <c r="D645" s="15">
        <f t="shared" si="73"/>
        <v>260.52</v>
      </c>
      <c r="E645" s="15">
        <f t="shared" si="74"/>
        <v>65.13</v>
      </c>
      <c r="F645" s="15">
        <f t="shared" si="75"/>
        <v>325.64999999999998</v>
      </c>
      <c r="H645" s="15">
        <f t="shared" si="76"/>
        <v>218.39999999999998</v>
      </c>
      <c r="I645" s="15">
        <f t="shared" si="77"/>
        <v>374.4</v>
      </c>
      <c r="J645" s="15">
        <f t="shared" si="78"/>
        <v>93.6</v>
      </c>
      <c r="K645" s="15">
        <f t="shared" si="79"/>
        <v>468</v>
      </c>
    </row>
    <row r="646" spans="1:11" x14ac:dyDescent="0.25">
      <c r="A646" t="s">
        <v>651</v>
      </c>
      <c r="B646" s="10">
        <v>468</v>
      </c>
      <c r="C646" s="15">
        <f t="shared" ref="C646:C709" si="80">$B646*C$3</f>
        <v>313.56</v>
      </c>
      <c r="D646" s="15">
        <f t="shared" ref="D646:D709" si="81">$B646+C646</f>
        <v>781.56</v>
      </c>
      <c r="E646" s="15">
        <f t="shared" ref="E646:E709" si="82">D646*$A$2</f>
        <v>195.39</v>
      </c>
      <c r="F646" s="15">
        <f t="shared" ref="F646:F709" si="83">D646+E646</f>
        <v>976.94999999999993</v>
      </c>
      <c r="H646" s="15">
        <f t="shared" ref="H646:H709" si="84">$B646*H$3</f>
        <v>655.19999999999993</v>
      </c>
      <c r="I646" s="15">
        <f t="shared" ref="I646:I709" si="85">$B646+H646</f>
        <v>1123.1999999999998</v>
      </c>
      <c r="J646" s="15">
        <f t="shared" ref="J646:J709" si="86">I646*$A$2</f>
        <v>280.79999999999995</v>
      </c>
      <c r="K646" s="15">
        <f t="shared" ref="K646:K709" si="87">I646+J646</f>
        <v>1403.9999999999998</v>
      </c>
    </row>
    <row r="647" spans="1:11" x14ac:dyDescent="0.25">
      <c r="A647" t="s">
        <v>652</v>
      </c>
      <c r="B647" s="10">
        <v>179</v>
      </c>
      <c r="C647" s="15">
        <f t="shared" si="80"/>
        <v>119.93</v>
      </c>
      <c r="D647" s="15">
        <f t="shared" si="81"/>
        <v>298.93</v>
      </c>
      <c r="E647" s="15">
        <f t="shared" si="82"/>
        <v>74.732500000000002</v>
      </c>
      <c r="F647" s="15">
        <f t="shared" si="83"/>
        <v>373.66250000000002</v>
      </c>
      <c r="H647" s="15">
        <f t="shared" si="84"/>
        <v>250.6</v>
      </c>
      <c r="I647" s="15">
        <f t="shared" si="85"/>
        <v>429.6</v>
      </c>
      <c r="J647" s="15">
        <f t="shared" si="86"/>
        <v>107.4</v>
      </c>
      <c r="K647" s="15">
        <f t="shared" si="87"/>
        <v>537</v>
      </c>
    </row>
    <row r="648" spans="1:11" x14ac:dyDescent="0.25">
      <c r="A648" t="s">
        <v>653</v>
      </c>
      <c r="B648" s="10">
        <v>367</v>
      </c>
      <c r="C648" s="15">
        <f t="shared" si="80"/>
        <v>245.89000000000001</v>
      </c>
      <c r="D648" s="15">
        <f t="shared" si="81"/>
        <v>612.89</v>
      </c>
      <c r="E648" s="15">
        <f t="shared" si="82"/>
        <v>153.2225</v>
      </c>
      <c r="F648" s="15">
        <f t="shared" si="83"/>
        <v>766.11249999999995</v>
      </c>
      <c r="H648" s="15">
        <f t="shared" si="84"/>
        <v>513.79999999999995</v>
      </c>
      <c r="I648" s="15">
        <f t="shared" si="85"/>
        <v>880.8</v>
      </c>
      <c r="J648" s="15">
        <f t="shared" si="86"/>
        <v>220.2</v>
      </c>
      <c r="K648" s="15">
        <f t="shared" si="87"/>
        <v>1101</v>
      </c>
    </row>
    <row r="649" spans="1:11" x14ac:dyDescent="0.25">
      <c r="A649" t="s">
        <v>654</v>
      </c>
      <c r="B649" s="10">
        <v>151</v>
      </c>
      <c r="C649" s="15">
        <f t="shared" si="80"/>
        <v>101.17</v>
      </c>
      <c r="D649" s="15">
        <f t="shared" si="81"/>
        <v>252.17000000000002</v>
      </c>
      <c r="E649" s="15">
        <f t="shared" si="82"/>
        <v>63.042500000000004</v>
      </c>
      <c r="F649" s="15">
        <f t="shared" si="83"/>
        <v>315.21250000000003</v>
      </c>
      <c r="H649" s="15">
        <f t="shared" si="84"/>
        <v>211.39999999999998</v>
      </c>
      <c r="I649" s="15">
        <f t="shared" si="85"/>
        <v>362.4</v>
      </c>
      <c r="J649" s="15">
        <f t="shared" si="86"/>
        <v>90.6</v>
      </c>
      <c r="K649" s="15">
        <f t="shared" si="87"/>
        <v>453</v>
      </c>
    </row>
    <row r="650" spans="1:11" x14ac:dyDescent="0.25">
      <c r="A650" t="s">
        <v>655</v>
      </c>
      <c r="B650" s="10">
        <v>751</v>
      </c>
      <c r="C650" s="15">
        <f t="shared" si="80"/>
        <v>503.17</v>
      </c>
      <c r="D650" s="15">
        <f t="shared" si="81"/>
        <v>1254.17</v>
      </c>
      <c r="E650" s="15">
        <f t="shared" si="82"/>
        <v>313.54250000000002</v>
      </c>
      <c r="F650" s="15">
        <f t="shared" si="83"/>
        <v>1567.7125000000001</v>
      </c>
      <c r="H650" s="15">
        <f t="shared" si="84"/>
        <v>1051.3999999999999</v>
      </c>
      <c r="I650" s="15">
        <f t="shared" si="85"/>
        <v>1802.3999999999999</v>
      </c>
      <c r="J650" s="15">
        <f t="shared" si="86"/>
        <v>450.59999999999997</v>
      </c>
      <c r="K650" s="15">
        <f t="shared" si="87"/>
        <v>2253</v>
      </c>
    </row>
    <row r="651" spans="1:11" x14ac:dyDescent="0.25">
      <c r="A651" t="s">
        <v>656</v>
      </c>
      <c r="B651" s="10">
        <v>445</v>
      </c>
      <c r="C651" s="15">
        <f t="shared" si="80"/>
        <v>298.15000000000003</v>
      </c>
      <c r="D651" s="15">
        <f t="shared" si="81"/>
        <v>743.15000000000009</v>
      </c>
      <c r="E651" s="15">
        <f t="shared" si="82"/>
        <v>185.78750000000002</v>
      </c>
      <c r="F651" s="15">
        <f t="shared" si="83"/>
        <v>928.93750000000011</v>
      </c>
      <c r="H651" s="15">
        <f t="shared" si="84"/>
        <v>623</v>
      </c>
      <c r="I651" s="15">
        <f t="shared" si="85"/>
        <v>1068</v>
      </c>
      <c r="J651" s="15">
        <f t="shared" si="86"/>
        <v>267</v>
      </c>
      <c r="K651" s="15">
        <f t="shared" si="87"/>
        <v>1335</v>
      </c>
    </row>
    <row r="652" spans="1:11" x14ac:dyDescent="0.25">
      <c r="A652" t="s">
        <v>657</v>
      </c>
      <c r="B652" s="10">
        <v>188</v>
      </c>
      <c r="C652" s="15">
        <f t="shared" si="80"/>
        <v>125.96000000000001</v>
      </c>
      <c r="D652" s="15">
        <f t="shared" si="81"/>
        <v>313.96000000000004</v>
      </c>
      <c r="E652" s="15">
        <f t="shared" si="82"/>
        <v>78.490000000000009</v>
      </c>
      <c r="F652" s="15">
        <f t="shared" si="83"/>
        <v>392.45000000000005</v>
      </c>
      <c r="H652" s="15">
        <f t="shared" si="84"/>
        <v>263.2</v>
      </c>
      <c r="I652" s="15">
        <f t="shared" si="85"/>
        <v>451.2</v>
      </c>
      <c r="J652" s="15">
        <f t="shared" si="86"/>
        <v>112.8</v>
      </c>
      <c r="K652" s="15">
        <f t="shared" si="87"/>
        <v>564</v>
      </c>
    </row>
    <row r="653" spans="1:11" x14ac:dyDescent="0.25">
      <c r="A653" t="s">
        <v>658</v>
      </c>
      <c r="B653" s="10">
        <v>36</v>
      </c>
      <c r="C653" s="15">
        <f t="shared" si="80"/>
        <v>24.12</v>
      </c>
      <c r="D653" s="15">
        <f t="shared" si="81"/>
        <v>60.120000000000005</v>
      </c>
      <c r="E653" s="15">
        <f t="shared" si="82"/>
        <v>15.030000000000001</v>
      </c>
      <c r="F653" s="15">
        <f t="shared" si="83"/>
        <v>75.150000000000006</v>
      </c>
      <c r="H653" s="15">
        <f t="shared" si="84"/>
        <v>50.4</v>
      </c>
      <c r="I653" s="15">
        <f t="shared" si="85"/>
        <v>86.4</v>
      </c>
      <c r="J653" s="15">
        <f t="shared" si="86"/>
        <v>21.6</v>
      </c>
      <c r="K653" s="15">
        <f t="shared" si="87"/>
        <v>108</v>
      </c>
    </row>
    <row r="654" spans="1:11" x14ac:dyDescent="0.25">
      <c r="A654" t="s">
        <v>659</v>
      </c>
      <c r="B654" s="10">
        <v>325</v>
      </c>
      <c r="C654" s="15">
        <f t="shared" si="80"/>
        <v>217.75</v>
      </c>
      <c r="D654" s="15">
        <f t="shared" si="81"/>
        <v>542.75</v>
      </c>
      <c r="E654" s="15">
        <f t="shared" si="82"/>
        <v>135.6875</v>
      </c>
      <c r="F654" s="15">
        <f t="shared" si="83"/>
        <v>678.4375</v>
      </c>
      <c r="H654" s="15">
        <f t="shared" si="84"/>
        <v>454.99999999999994</v>
      </c>
      <c r="I654" s="15">
        <f t="shared" si="85"/>
        <v>780</v>
      </c>
      <c r="J654" s="15">
        <f t="shared" si="86"/>
        <v>195</v>
      </c>
      <c r="K654" s="15">
        <f t="shared" si="87"/>
        <v>975</v>
      </c>
    </row>
    <row r="655" spans="1:11" x14ac:dyDescent="0.25">
      <c r="A655" t="s">
        <v>660</v>
      </c>
      <c r="B655" s="10">
        <v>768</v>
      </c>
      <c r="C655" s="15">
        <f t="shared" si="80"/>
        <v>514.56000000000006</v>
      </c>
      <c r="D655" s="15">
        <f t="shared" si="81"/>
        <v>1282.56</v>
      </c>
      <c r="E655" s="15">
        <f t="shared" si="82"/>
        <v>320.64</v>
      </c>
      <c r="F655" s="15">
        <f t="shared" si="83"/>
        <v>1603.1999999999998</v>
      </c>
      <c r="H655" s="15">
        <f t="shared" si="84"/>
        <v>1075.1999999999998</v>
      </c>
      <c r="I655" s="15">
        <f t="shared" si="85"/>
        <v>1843.1999999999998</v>
      </c>
      <c r="J655" s="15">
        <f t="shared" si="86"/>
        <v>460.79999999999995</v>
      </c>
      <c r="K655" s="15">
        <f t="shared" si="87"/>
        <v>2304</v>
      </c>
    </row>
    <row r="656" spans="1:11" x14ac:dyDescent="0.25">
      <c r="A656" t="s">
        <v>661</v>
      </c>
      <c r="B656" s="10">
        <v>1239</v>
      </c>
      <c r="C656" s="15">
        <f t="shared" si="80"/>
        <v>830.13</v>
      </c>
      <c r="D656" s="15">
        <f t="shared" si="81"/>
        <v>2069.13</v>
      </c>
      <c r="E656" s="15">
        <f t="shared" si="82"/>
        <v>517.28250000000003</v>
      </c>
      <c r="F656" s="15">
        <f t="shared" si="83"/>
        <v>2586.4125000000004</v>
      </c>
      <c r="H656" s="15">
        <f t="shared" si="84"/>
        <v>1734.6</v>
      </c>
      <c r="I656" s="15">
        <f t="shared" si="85"/>
        <v>2973.6</v>
      </c>
      <c r="J656" s="15">
        <f t="shared" si="86"/>
        <v>743.4</v>
      </c>
      <c r="K656" s="15">
        <f t="shared" si="87"/>
        <v>3717</v>
      </c>
    </row>
    <row r="657" spans="1:11" x14ac:dyDescent="0.25">
      <c r="A657" t="s">
        <v>662</v>
      </c>
      <c r="B657" s="10">
        <v>876</v>
      </c>
      <c r="C657" s="15">
        <f t="shared" si="80"/>
        <v>586.92000000000007</v>
      </c>
      <c r="D657" s="15">
        <f t="shared" si="81"/>
        <v>1462.92</v>
      </c>
      <c r="E657" s="15">
        <f t="shared" si="82"/>
        <v>365.73</v>
      </c>
      <c r="F657" s="15">
        <f t="shared" si="83"/>
        <v>1828.65</v>
      </c>
      <c r="H657" s="15">
        <f t="shared" si="84"/>
        <v>1226.3999999999999</v>
      </c>
      <c r="I657" s="15">
        <f t="shared" si="85"/>
        <v>2102.3999999999996</v>
      </c>
      <c r="J657" s="15">
        <f t="shared" si="86"/>
        <v>525.59999999999991</v>
      </c>
      <c r="K657" s="15">
        <f t="shared" si="87"/>
        <v>2627.9999999999995</v>
      </c>
    </row>
    <row r="658" spans="1:11" x14ac:dyDescent="0.25">
      <c r="A658" t="s">
        <v>663</v>
      </c>
      <c r="B658" s="10">
        <v>27</v>
      </c>
      <c r="C658" s="15">
        <f t="shared" si="80"/>
        <v>18.09</v>
      </c>
      <c r="D658" s="15">
        <f t="shared" si="81"/>
        <v>45.09</v>
      </c>
      <c r="E658" s="15">
        <f t="shared" si="82"/>
        <v>11.272500000000001</v>
      </c>
      <c r="F658" s="15">
        <f t="shared" si="83"/>
        <v>56.362500000000004</v>
      </c>
      <c r="H658" s="15">
        <f t="shared" si="84"/>
        <v>37.799999999999997</v>
      </c>
      <c r="I658" s="15">
        <f t="shared" si="85"/>
        <v>64.8</v>
      </c>
      <c r="J658" s="15">
        <f t="shared" si="86"/>
        <v>16.2</v>
      </c>
      <c r="K658" s="15">
        <f t="shared" si="87"/>
        <v>81</v>
      </c>
    </row>
    <row r="659" spans="1:11" x14ac:dyDescent="0.25">
      <c r="A659" t="s">
        <v>664</v>
      </c>
      <c r="B659" s="10">
        <v>950</v>
      </c>
      <c r="C659" s="15">
        <f t="shared" si="80"/>
        <v>636.5</v>
      </c>
      <c r="D659" s="15">
        <f t="shared" si="81"/>
        <v>1586.5</v>
      </c>
      <c r="E659" s="15">
        <f t="shared" si="82"/>
        <v>396.625</v>
      </c>
      <c r="F659" s="15">
        <f t="shared" si="83"/>
        <v>1983.125</v>
      </c>
      <c r="H659" s="15">
        <f t="shared" si="84"/>
        <v>1330</v>
      </c>
      <c r="I659" s="15">
        <f t="shared" si="85"/>
        <v>2280</v>
      </c>
      <c r="J659" s="15">
        <f t="shared" si="86"/>
        <v>570</v>
      </c>
      <c r="K659" s="15">
        <f t="shared" si="87"/>
        <v>2850</v>
      </c>
    </row>
    <row r="660" spans="1:11" x14ac:dyDescent="0.25">
      <c r="A660" t="s">
        <v>665</v>
      </c>
      <c r="B660" s="10">
        <v>312</v>
      </c>
      <c r="C660" s="15">
        <f t="shared" si="80"/>
        <v>209.04000000000002</v>
      </c>
      <c r="D660" s="15">
        <f t="shared" si="81"/>
        <v>521.04</v>
      </c>
      <c r="E660" s="15">
        <f t="shared" si="82"/>
        <v>130.26</v>
      </c>
      <c r="F660" s="15">
        <f t="shared" si="83"/>
        <v>651.29999999999995</v>
      </c>
      <c r="H660" s="15">
        <f t="shared" si="84"/>
        <v>436.79999999999995</v>
      </c>
      <c r="I660" s="15">
        <f t="shared" si="85"/>
        <v>748.8</v>
      </c>
      <c r="J660" s="15">
        <f t="shared" si="86"/>
        <v>187.2</v>
      </c>
      <c r="K660" s="15">
        <f t="shared" si="87"/>
        <v>936</v>
      </c>
    </row>
    <row r="661" spans="1:11" x14ac:dyDescent="0.25">
      <c r="A661" t="s">
        <v>666</v>
      </c>
      <c r="B661" s="10">
        <v>384</v>
      </c>
      <c r="C661" s="15">
        <f t="shared" si="80"/>
        <v>257.28000000000003</v>
      </c>
      <c r="D661" s="15">
        <f t="shared" si="81"/>
        <v>641.28</v>
      </c>
      <c r="E661" s="15">
        <f t="shared" si="82"/>
        <v>160.32</v>
      </c>
      <c r="F661" s="15">
        <f t="shared" si="83"/>
        <v>801.59999999999991</v>
      </c>
      <c r="H661" s="15">
        <f t="shared" si="84"/>
        <v>537.59999999999991</v>
      </c>
      <c r="I661" s="15">
        <f t="shared" si="85"/>
        <v>921.59999999999991</v>
      </c>
      <c r="J661" s="15">
        <f t="shared" si="86"/>
        <v>230.39999999999998</v>
      </c>
      <c r="K661" s="15">
        <f t="shared" si="87"/>
        <v>1152</v>
      </c>
    </row>
    <row r="662" spans="1:11" x14ac:dyDescent="0.25">
      <c r="A662" t="s">
        <v>667</v>
      </c>
      <c r="B662" s="10">
        <v>1251</v>
      </c>
      <c r="C662" s="15">
        <f t="shared" si="80"/>
        <v>838.17000000000007</v>
      </c>
      <c r="D662" s="15">
        <f t="shared" si="81"/>
        <v>2089.17</v>
      </c>
      <c r="E662" s="15">
        <f t="shared" si="82"/>
        <v>522.29250000000002</v>
      </c>
      <c r="F662" s="15">
        <f t="shared" si="83"/>
        <v>2611.4625000000001</v>
      </c>
      <c r="H662" s="15">
        <f t="shared" si="84"/>
        <v>1751.3999999999999</v>
      </c>
      <c r="I662" s="15">
        <f t="shared" si="85"/>
        <v>3002.3999999999996</v>
      </c>
      <c r="J662" s="15">
        <f t="shared" si="86"/>
        <v>750.59999999999991</v>
      </c>
      <c r="K662" s="15">
        <f t="shared" si="87"/>
        <v>3752.9999999999995</v>
      </c>
    </row>
    <row r="663" spans="1:11" x14ac:dyDescent="0.25">
      <c r="A663" t="s">
        <v>668</v>
      </c>
      <c r="B663" s="10">
        <v>870</v>
      </c>
      <c r="C663" s="15">
        <f t="shared" si="80"/>
        <v>582.90000000000009</v>
      </c>
      <c r="D663" s="15">
        <f t="shared" si="81"/>
        <v>1452.9</v>
      </c>
      <c r="E663" s="15">
        <f t="shared" si="82"/>
        <v>363.22500000000002</v>
      </c>
      <c r="F663" s="15">
        <f t="shared" si="83"/>
        <v>1816.125</v>
      </c>
      <c r="H663" s="15">
        <f t="shared" si="84"/>
        <v>1218</v>
      </c>
      <c r="I663" s="15">
        <f t="shared" si="85"/>
        <v>2088</v>
      </c>
      <c r="J663" s="15">
        <f t="shared" si="86"/>
        <v>522</v>
      </c>
      <c r="K663" s="15">
        <f t="shared" si="87"/>
        <v>2610</v>
      </c>
    </row>
    <row r="664" spans="1:11" x14ac:dyDescent="0.25">
      <c r="A664" t="s">
        <v>669</v>
      </c>
      <c r="B664" s="10">
        <v>591</v>
      </c>
      <c r="C664" s="15">
        <f t="shared" si="80"/>
        <v>395.97</v>
      </c>
      <c r="D664" s="15">
        <f t="shared" si="81"/>
        <v>986.97</v>
      </c>
      <c r="E664" s="15">
        <f t="shared" si="82"/>
        <v>246.74250000000001</v>
      </c>
      <c r="F664" s="15">
        <f t="shared" si="83"/>
        <v>1233.7125000000001</v>
      </c>
      <c r="H664" s="15">
        <f t="shared" si="84"/>
        <v>827.4</v>
      </c>
      <c r="I664" s="15">
        <f t="shared" si="85"/>
        <v>1418.4</v>
      </c>
      <c r="J664" s="15">
        <f t="shared" si="86"/>
        <v>354.6</v>
      </c>
      <c r="K664" s="15">
        <f t="shared" si="87"/>
        <v>1773</v>
      </c>
    </row>
    <row r="665" spans="1:11" x14ac:dyDescent="0.25">
      <c r="A665" t="s">
        <v>670</v>
      </c>
      <c r="B665" s="10">
        <v>82</v>
      </c>
      <c r="C665" s="15">
        <f t="shared" si="80"/>
        <v>54.940000000000005</v>
      </c>
      <c r="D665" s="15">
        <f t="shared" si="81"/>
        <v>136.94</v>
      </c>
      <c r="E665" s="15">
        <f t="shared" si="82"/>
        <v>34.234999999999999</v>
      </c>
      <c r="F665" s="15">
        <f t="shared" si="83"/>
        <v>171.17500000000001</v>
      </c>
      <c r="H665" s="15">
        <f t="shared" si="84"/>
        <v>114.8</v>
      </c>
      <c r="I665" s="15">
        <f t="shared" si="85"/>
        <v>196.8</v>
      </c>
      <c r="J665" s="15">
        <f t="shared" si="86"/>
        <v>49.2</v>
      </c>
      <c r="K665" s="15">
        <f t="shared" si="87"/>
        <v>246</v>
      </c>
    </row>
    <row r="666" spans="1:11" x14ac:dyDescent="0.25">
      <c r="A666" t="s">
        <v>671</v>
      </c>
      <c r="B666" s="10">
        <v>1216</v>
      </c>
      <c r="C666" s="15">
        <f t="shared" si="80"/>
        <v>814.72</v>
      </c>
      <c r="D666" s="15">
        <f t="shared" si="81"/>
        <v>2030.72</v>
      </c>
      <c r="E666" s="15">
        <f t="shared" si="82"/>
        <v>507.68</v>
      </c>
      <c r="F666" s="15">
        <f t="shared" si="83"/>
        <v>2538.4</v>
      </c>
      <c r="H666" s="15">
        <f t="shared" si="84"/>
        <v>1702.3999999999999</v>
      </c>
      <c r="I666" s="15">
        <f t="shared" si="85"/>
        <v>2918.3999999999996</v>
      </c>
      <c r="J666" s="15">
        <f t="shared" si="86"/>
        <v>729.59999999999991</v>
      </c>
      <c r="K666" s="15">
        <f t="shared" si="87"/>
        <v>3647.9999999999995</v>
      </c>
    </row>
    <row r="667" spans="1:11" x14ac:dyDescent="0.25">
      <c r="A667" t="s">
        <v>672</v>
      </c>
      <c r="B667" s="10">
        <v>1088</v>
      </c>
      <c r="C667" s="15">
        <f t="shared" si="80"/>
        <v>728.96</v>
      </c>
      <c r="D667" s="15">
        <f t="shared" si="81"/>
        <v>1816.96</v>
      </c>
      <c r="E667" s="15">
        <f t="shared" si="82"/>
        <v>454.24</v>
      </c>
      <c r="F667" s="15">
        <f t="shared" si="83"/>
        <v>2271.1999999999998</v>
      </c>
      <c r="H667" s="15">
        <f t="shared" si="84"/>
        <v>1523.1999999999998</v>
      </c>
      <c r="I667" s="15">
        <f t="shared" si="85"/>
        <v>2611.1999999999998</v>
      </c>
      <c r="J667" s="15">
        <f t="shared" si="86"/>
        <v>652.79999999999995</v>
      </c>
      <c r="K667" s="15">
        <f t="shared" si="87"/>
        <v>3264</v>
      </c>
    </row>
    <row r="668" spans="1:11" x14ac:dyDescent="0.25">
      <c r="A668" t="s">
        <v>673</v>
      </c>
      <c r="B668" s="10">
        <v>873</v>
      </c>
      <c r="C668" s="15">
        <f t="shared" si="80"/>
        <v>584.91000000000008</v>
      </c>
      <c r="D668" s="15">
        <f t="shared" si="81"/>
        <v>1457.91</v>
      </c>
      <c r="E668" s="15">
        <f t="shared" si="82"/>
        <v>364.47750000000002</v>
      </c>
      <c r="F668" s="15">
        <f t="shared" si="83"/>
        <v>1822.3875</v>
      </c>
      <c r="H668" s="15">
        <f t="shared" si="84"/>
        <v>1222.1999999999998</v>
      </c>
      <c r="I668" s="15">
        <f t="shared" si="85"/>
        <v>2095.1999999999998</v>
      </c>
      <c r="J668" s="15">
        <f t="shared" si="86"/>
        <v>523.79999999999995</v>
      </c>
      <c r="K668" s="15">
        <f t="shared" si="87"/>
        <v>2619</v>
      </c>
    </row>
    <row r="669" spans="1:11" x14ac:dyDescent="0.25">
      <c r="A669" t="s">
        <v>674</v>
      </c>
      <c r="B669" s="10">
        <v>699</v>
      </c>
      <c r="C669" s="15">
        <f t="shared" si="80"/>
        <v>468.33000000000004</v>
      </c>
      <c r="D669" s="15">
        <f t="shared" si="81"/>
        <v>1167.33</v>
      </c>
      <c r="E669" s="15">
        <f t="shared" si="82"/>
        <v>291.83249999999998</v>
      </c>
      <c r="F669" s="15">
        <f t="shared" si="83"/>
        <v>1459.1624999999999</v>
      </c>
      <c r="H669" s="15">
        <f t="shared" si="84"/>
        <v>978.59999999999991</v>
      </c>
      <c r="I669" s="15">
        <f t="shared" si="85"/>
        <v>1677.6</v>
      </c>
      <c r="J669" s="15">
        <f t="shared" si="86"/>
        <v>419.4</v>
      </c>
      <c r="K669" s="15">
        <f t="shared" si="87"/>
        <v>2097</v>
      </c>
    </row>
    <row r="670" spans="1:11" x14ac:dyDescent="0.25">
      <c r="A670" t="s">
        <v>675</v>
      </c>
      <c r="B670" s="10">
        <v>465</v>
      </c>
      <c r="C670" s="15">
        <f t="shared" si="80"/>
        <v>311.55</v>
      </c>
      <c r="D670" s="15">
        <f t="shared" si="81"/>
        <v>776.55</v>
      </c>
      <c r="E670" s="15">
        <f t="shared" si="82"/>
        <v>194.13749999999999</v>
      </c>
      <c r="F670" s="15">
        <f t="shared" si="83"/>
        <v>970.6875</v>
      </c>
      <c r="H670" s="15">
        <f t="shared" si="84"/>
        <v>651</v>
      </c>
      <c r="I670" s="15">
        <f t="shared" si="85"/>
        <v>1116</v>
      </c>
      <c r="J670" s="15">
        <f t="shared" si="86"/>
        <v>279</v>
      </c>
      <c r="K670" s="15">
        <f t="shared" si="87"/>
        <v>1395</v>
      </c>
    </row>
    <row r="671" spans="1:11" x14ac:dyDescent="0.25">
      <c r="A671" t="s">
        <v>676</v>
      </c>
      <c r="B671" s="10">
        <v>35</v>
      </c>
      <c r="C671" s="15">
        <f t="shared" si="80"/>
        <v>23.450000000000003</v>
      </c>
      <c r="D671" s="15">
        <f t="shared" si="81"/>
        <v>58.45</v>
      </c>
      <c r="E671" s="15">
        <f t="shared" si="82"/>
        <v>14.612500000000001</v>
      </c>
      <c r="F671" s="15">
        <f t="shared" si="83"/>
        <v>73.0625</v>
      </c>
      <c r="H671" s="15">
        <f t="shared" si="84"/>
        <v>49</v>
      </c>
      <c r="I671" s="15">
        <f t="shared" si="85"/>
        <v>84</v>
      </c>
      <c r="J671" s="15">
        <f t="shared" si="86"/>
        <v>21</v>
      </c>
      <c r="K671" s="15">
        <f t="shared" si="87"/>
        <v>105</v>
      </c>
    </row>
    <row r="672" spans="1:11" x14ac:dyDescent="0.25">
      <c r="A672" t="s">
        <v>677</v>
      </c>
      <c r="B672" s="10">
        <v>637</v>
      </c>
      <c r="C672" s="15">
        <f t="shared" si="80"/>
        <v>426.79</v>
      </c>
      <c r="D672" s="15">
        <f t="shared" si="81"/>
        <v>1063.79</v>
      </c>
      <c r="E672" s="15">
        <f t="shared" si="82"/>
        <v>265.94749999999999</v>
      </c>
      <c r="F672" s="15">
        <f t="shared" si="83"/>
        <v>1329.7375</v>
      </c>
      <c r="H672" s="15">
        <f t="shared" si="84"/>
        <v>891.8</v>
      </c>
      <c r="I672" s="15">
        <f t="shared" si="85"/>
        <v>1528.8</v>
      </c>
      <c r="J672" s="15">
        <f t="shared" si="86"/>
        <v>382.2</v>
      </c>
      <c r="K672" s="15">
        <f t="shared" si="87"/>
        <v>1911</v>
      </c>
    </row>
    <row r="673" spans="1:11" x14ac:dyDescent="0.25">
      <c r="A673" t="s">
        <v>678</v>
      </c>
      <c r="B673" s="10">
        <v>944</v>
      </c>
      <c r="C673" s="15">
        <f t="shared" si="80"/>
        <v>632.48</v>
      </c>
      <c r="D673" s="15">
        <f t="shared" si="81"/>
        <v>1576.48</v>
      </c>
      <c r="E673" s="15">
        <f t="shared" si="82"/>
        <v>394.12</v>
      </c>
      <c r="F673" s="15">
        <f t="shared" si="83"/>
        <v>1970.6</v>
      </c>
      <c r="H673" s="15">
        <f t="shared" si="84"/>
        <v>1321.6</v>
      </c>
      <c r="I673" s="15">
        <f t="shared" si="85"/>
        <v>2265.6</v>
      </c>
      <c r="J673" s="15">
        <f t="shared" si="86"/>
        <v>566.4</v>
      </c>
      <c r="K673" s="15">
        <f t="shared" si="87"/>
        <v>2832</v>
      </c>
    </row>
    <row r="674" spans="1:11" x14ac:dyDescent="0.25">
      <c r="A674" t="s">
        <v>679</v>
      </c>
      <c r="B674" s="10">
        <v>1104</v>
      </c>
      <c r="C674" s="15">
        <f t="shared" si="80"/>
        <v>739.68000000000006</v>
      </c>
      <c r="D674" s="15">
        <f t="shared" si="81"/>
        <v>1843.68</v>
      </c>
      <c r="E674" s="15">
        <f t="shared" si="82"/>
        <v>460.92</v>
      </c>
      <c r="F674" s="15">
        <f t="shared" si="83"/>
        <v>2304.6</v>
      </c>
      <c r="H674" s="15">
        <f t="shared" si="84"/>
        <v>1545.6</v>
      </c>
      <c r="I674" s="15">
        <f t="shared" si="85"/>
        <v>2649.6</v>
      </c>
      <c r="J674" s="15">
        <f t="shared" si="86"/>
        <v>662.4</v>
      </c>
      <c r="K674" s="15">
        <f t="shared" si="87"/>
        <v>3312</v>
      </c>
    </row>
    <row r="675" spans="1:11" x14ac:dyDescent="0.25">
      <c r="A675" t="s">
        <v>680</v>
      </c>
      <c r="B675" s="10">
        <v>536</v>
      </c>
      <c r="C675" s="15">
        <f t="shared" si="80"/>
        <v>359.12</v>
      </c>
      <c r="D675" s="15">
        <f t="shared" si="81"/>
        <v>895.12</v>
      </c>
      <c r="E675" s="15">
        <f t="shared" si="82"/>
        <v>223.78</v>
      </c>
      <c r="F675" s="15">
        <f t="shared" si="83"/>
        <v>1118.9000000000001</v>
      </c>
      <c r="H675" s="15">
        <f t="shared" si="84"/>
        <v>750.4</v>
      </c>
      <c r="I675" s="15">
        <f t="shared" si="85"/>
        <v>1286.4000000000001</v>
      </c>
      <c r="J675" s="15">
        <f t="shared" si="86"/>
        <v>321.60000000000002</v>
      </c>
      <c r="K675" s="15">
        <f t="shared" si="87"/>
        <v>1608</v>
      </c>
    </row>
    <row r="676" spans="1:11" x14ac:dyDescent="0.25">
      <c r="A676" t="s">
        <v>681</v>
      </c>
      <c r="B676" s="10">
        <v>67</v>
      </c>
      <c r="C676" s="15">
        <f t="shared" si="80"/>
        <v>44.89</v>
      </c>
      <c r="D676" s="15">
        <f t="shared" si="81"/>
        <v>111.89</v>
      </c>
      <c r="E676" s="15">
        <f t="shared" si="82"/>
        <v>27.9725</v>
      </c>
      <c r="F676" s="15">
        <f t="shared" si="83"/>
        <v>139.86250000000001</v>
      </c>
      <c r="H676" s="15">
        <f t="shared" si="84"/>
        <v>93.8</v>
      </c>
      <c r="I676" s="15">
        <f t="shared" si="85"/>
        <v>160.80000000000001</v>
      </c>
      <c r="J676" s="15">
        <f t="shared" si="86"/>
        <v>40.200000000000003</v>
      </c>
      <c r="K676" s="15">
        <f t="shared" si="87"/>
        <v>201</v>
      </c>
    </row>
    <row r="677" spans="1:11" x14ac:dyDescent="0.25">
      <c r="A677" t="s">
        <v>682</v>
      </c>
      <c r="B677" s="10">
        <v>226</v>
      </c>
      <c r="C677" s="15">
        <f t="shared" si="80"/>
        <v>151.42000000000002</v>
      </c>
      <c r="D677" s="15">
        <f t="shared" si="81"/>
        <v>377.42</v>
      </c>
      <c r="E677" s="15">
        <f t="shared" si="82"/>
        <v>94.355000000000004</v>
      </c>
      <c r="F677" s="15">
        <f t="shared" si="83"/>
        <v>471.77500000000003</v>
      </c>
      <c r="H677" s="15">
        <f t="shared" si="84"/>
        <v>316.39999999999998</v>
      </c>
      <c r="I677" s="15">
        <f t="shared" si="85"/>
        <v>542.4</v>
      </c>
      <c r="J677" s="15">
        <f t="shared" si="86"/>
        <v>135.6</v>
      </c>
      <c r="K677" s="15">
        <f t="shared" si="87"/>
        <v>678</v>
      </c>
    </row>
    <row r="678" spans="1:11" x14ac:dyDescent="0.25">
      <c r="A678" t="s">
        <v>683</v>
      </c>
      <c r="B678" s="10">
        <v>124</v>
      </c>
      <c r="C678" s="15">
        <f t="shared" si="80"/>
        <v>83.08</v>
      </c>
      <c r="D678" s="15">
        <f t="shared" si="81"/>
        <v>207.07999999999998</v>
      </c>
      <c r="E678" s="15">
        <f t="shared" si="82"/>
        <v>51.769999999999996</v>
      </c>
      <c r="F678" s="15">
        <f t="shared" si="83"/>
        <v>258.84999999999997</v>
      </c>
      <c r="H678" s="15">
        <f t="shared" si="84"/>
        <v>173.6</v>
      </c>
      <c r="I678" s="15">
        <f t="shared" si="85"/>
        <v>297.60000000000002</v>
      </c>
      <c r="J678" s="15">
        <f t="shared" si="86"/>
        <v>74.400000000000006</v>
      </c>
      <c r="K678" s="15">
        <f t="shared" si="87"/>
        <v>372</v>
      </c>
    </row>
    <row r="679" spans="1:11" x14ac:dyDescent="0.25">
      <c r="A679" t="s">
        <v>684</v>
      </c>
      <c r="B679" s="10">
        <v>752</v>
      </c>
      <c r="C679" s="15">
        <f t="shared" si="80"/>
        <v>503.84000000000003</v>
      </c>
      <c r="D679" s="15">
        <f t="shared" si="81"/>
        <v>1255.8400000000001</v>
      </c>
      <c r="E679" s="15">
        <f t="shared" si="82"/>
        <v>313.96000000000004</v>
      </c>
      <c r="F679" s="15">
        <f t="shared" si="83"/>
        <v>1569.8000000000002</v>
      </c>
      <c r="H679" s="15">
        <f t="shared" si="84"/>
        <v>1052.8</v>
      </c>
      <c r="I679" s="15">
        <f t="shared" si="85"/>
        <v>1804.8</v>
      </c>
      <c r="J679" s="15">
        <f t="shared" si="86"/>
        <v>451.2</v>
      </c>
      <c r="K679" s="15">
        <f t="shared" si="87"/>
        <v>2256</v>
      </c>
    </row>
    <row r="680" spans="1:11" x14ac:dyDescent="0.25">
      <c r="A680" t="s">
        <v>685</v>
      </c>
      <c r="B680" s="10">
        <v>581</v>
      </c>
      <c r="C680" s="15">
        <f t="shared" si="80"/>
        <v>389.27000000000004</v>
      </c>
      <c r="D680" s="15">
        <f t="shared" si="81"/>
        <v>970.27</v>
      </c>
      <c r="E680" s="15">
        <f t="shared" si="82"/>
        <v>242.5675</v>
      </c>
      <c r="F680" s="15">
        <f t="shared" si="83"/>
        <v>1212.8375000000001</v>
      </c>
      <c r="H680" s="15">
        <f t="shared" si="84"/>
        <v>813.4</v>
      </c>
      <c r="I680" s="15">
        <f t="shared" si="85"/>
        <v>1394.4</v>
      </c>
      <c r="J680" s="15">
        <f t="shared" si="86"/>
        <v>348.6</v>
      </c>
      <c r="K680" s="15">
        <f t="shared" si="87"/>
        <v>1743</v>
      </c>
    </row>
    <row r="681" spans="1:11" x14ac:dyDescent="0.25">
      <c r="A681" t="s">
        <v>686</v>
      </c>
      <c r="B681" s="10">
        <v>1290</v>
      </c>
      <c r="C681" s="15">
        <f t="shared" si="80"/>
        <v>864.30000000000007</v>
      </c>
      <c r="D681" s="15">
        <f t="shared" si="81"/>
        <v>2154.3000000000002</v>
      </c>
      <c r="E681" s="15">
        <f t="shared" si="82"/>
        <v>538.57500000000005</v>
      </c>
      <c r="F681" s="15">
        <f t="shared" si="83"/>
        <v>2692.875</v>
      </c>
      <c r="H681" s="15">
        <f t="shared" si="84"/>
        <v>1805.9999999999998</v>
      </c>
      <c r="I681" s="15">
        <f t="shared" si="85"/>
        <v>3096</v>
      </c>
      <c r="J681" s="15">
        <f t="shared" si="86"/>
        <v>774</v>
      </c>
      <c r="K681" s="15">
        <f t="shared" si="87"/>
        <v>3870</v>
      </c>
    </row>
    <row r="682" spans="1:11" x14ac:dyDescent="0.25">
      <c r="A682" t="s">
        <v>687</v>
      </c>
      <c r="B682" s="10">
        <v>1236</v>
      </c>
      <c r="C682" s="15">
        <f t="shared" si="80"/>
        <v>828.12</v>
      </c>
      <c r="D682" s="15">
        <f t="shared" si="81"/>
        <v>2064.12</v>
      </c>
      <c r="E682" s="15">
        <f t="shared" si="82"/>
        <v>516.03</v>
      </c>
      <c r="F682" s="15">
        <f t="shared" si="83"/>
        <v>2580.1499999999996</v>
      </c>
      <c r="H682" s="15">
        <f t="shared" si="84"/>
        <v>1730.3999999999999</v>
      </c>
      <c r="I682" s="15">
        <f t="shared" si="85"/>
        <v>2966.3999999999996</v>
      </c>
      <c r="J682" s="15">
        <f t="shared" si="86"/>
        <v>741.59999999999991</v>
      </c>
      <c r="K682" s="15">
        <f t="shared" si="87"/>
        <v>3707.9999999999995</v>
      </c>
    </row>
    <row r="683" spans="1:11" x14ac:dyDescent="0.25">
      <c r="A683" t="s">
        <v>688</v>
      </c>
      <c r="B683" s="10">
        <v>124</v>
      </c>
      <c r="C683" s="15">
        <f t="shared" si="80"/>
        <v>83.08</v>
      </c>
      <c r="D683" s="15">
        <f t="shared" si="81"/>
        <v>207.07999999999998</v>
      </c>
      <c r="E683" s="15">
        <f t="shared" si="82"/>
        <v>51.769999999999996</v>
      </c>
      <c r="F683" s="15">
        <f t="shared" si="83"/>
        <v>258.84999999999997</v>
      </c>
      <c r="H683" s="15">
        <f t="shared" si="84"/>
        <v>173.6</v>
      </c>
      <c r="I683" s="15">
        <f t="shared" si="85"/>
        <v>297.60000000000002</v>
      </c>
      <c r="J683" s="15">
        <f t="shared" si="86"/>
        <v>74.400000000000006</v>
      </c>
      <c r="K683" s="15">
        <f t="shared" si="87"/>
        <v>372</v>
      </c>
    </row>
    <row r="684" spans="1:11" x14ac:dyDescent="0.25">
      <c r="A684" t="s">
        <v>689</v>
      </c>
      <c r="B684" s="10">
        <v>127</v>
      </c>
      <c r="C684" s="15">
        <f t="shared" si="80"/>
        <v>85.09</v>
      </c>
      <c r="D684" s="15">
        <f t="shared" si="81"/>
        <v>212.09</v>
      </c>
      <c r="E684" s="15">
        <f t="shared" si="82"/>
        <v>53.022500000000001</v>
      </c>
      <c r="F684" s="15">
        <f t="shared" si="83"/>
        <v>265.11250000000001</v>
      </c>
      <c r="H684" s="15">
        <f t="shared" si="84"/>
        <v>177.79999999999998</v>
      </c>
      <c r="I684" s="15">
        <f t="shared" si="85"/>
        <v>304.79999999999995</v>
      </c>
      <c r="J684" s="15">
        <f t="shared" si="86"/>
        <v>76.199999999999989</v>
      </c>
      <c r="K684" s="15">
        <f t="shared" si="87"/>
        <v>380.99999999999994</v>
      </c>
    </row>
    <row r="685" spans="1:11" x14ac:dyDescent="0.25">
      <c r="A685" t="s">
        <v>690</v>
      </c>
      <c r="B685" s="10">
        <v>744</v>
      </c>
      <c r="C685" s="15">
        <f t="shared" si="80"/>
        <v>498.48</v>
      </c>
      <c r="D685" s="15">
        <f t="shared" si="81"/>
        <v>1242.48</v>
      </c>
      <c r="E685" s="15">
        <f t="shared" si="82"/>
        <v>310.62</v>
      </c>
      <c r="F685" s="15">
        <f t="shared" si="83"/>
        <v>1553.1</v>
      </c>
      <c r="H685" s="15">
        <f t="shared" si="84"/>
        <v>1041.5999999999999</v>
      </c>
      <c r="I685" s="15">
        <f t="shared" si="85"/>
        <v>1785.6</v>
      </c>
      <c r="J685" s="15">
        <f t="shared" si="86"/>
        <v>446.4</v>
      </c>
      <c r="K685" s="15">
        <f t="shared" si="87"/>
        <v>2232</v>
      </c>
    </row>
    <row r="686" spans="1:11" x14ac:dyDescent="0.25">
      <c r="A686" t="s">
        <v>691</v>
      </c>
      <c r="B686" s="10">
        <v>1138</v>
      </c>
      <c r="C686" s="15">
        <f t="shared" si="80"/>
        <v>762.46</v>
      </c>
      <c r="D686" s="15">
        <f t="shared" si="81"/>
        <v>1900.46</v>
      </c>
      <c r="E686" s="15">
        <f t="shared" si="82"/>
        <v>475.11500000000001</v>
      </c>
      <c r="F686" s="15">
        <f t="shared" si="83"/>
        <v>2375.5749999999998</v>
      </c>
      <c r="H686" s="15">
        <f t="shared" si="84"/>
        <v>1593.1999999999998</v>
      </c>
      <c r="I686" s="15">
        <f t="shared" si="85"/>
        <v>2731.2</v>
      </c>
      <c r="J686" s="15">
        <f t="shared" si="86"/>
        <v>682.8</v>
      </c>
      <c r="K686" s="15">
        <f t="shared" si="87"/>
        <v>3414</v>
      </c>
    </row>
    <row r="687" spans="1:11" x14ac:dyDescent="0.25">
      <c r="A687" t="s">
        <v>692</v>
      </c>
      <c r="B687" s="10">
        <v>577</v>
      </c>
      <c r="C687" s="15">
        <f t="shared" si="80"/>
        <v>386.59000000000003</v>
      </c>
      <c r="D687" s="15">
        <f t="shared" si="81"/>
        <v>963.59</v>
      </c>
      <c r="E687" s="15">
        <f t="shared" si="82"/>
        <v>240.89750000000001</v>
      </c>
      <c r="F687" s="15">
        <f t="shared" si="83"/>
        <v>1204.4875</v>
      </c>
      <c r="H687" s="15">
        <f t="shared" si="84"/>
        <v>807.8</v>
      </c>
      <c r="I687" s="15">
        <f t="shared" si="85"/>
        <v>1384.8</v>
      </c>
      <c r="J687" s="15">
        <f t="shared" si="86"/>
        <v>346.2</v>
      </c>
      <c r="K687" s="15">
        <f t="shared" si="87"/>
        <v>1731</v>
      </c>
    </row>
    <row r="688" spans="1:11" x14ac:dyDescent="0.25">
      <c r="A688" t="s">
        <v>693</v>
      </c>
      <c r="B688" s="10">
        <v>460</v>
      </c>
      <c r="C688" s="15">
        <f t="shared" si="80"/>
        <v>308.20000000000005</v>
      </c>
      <c r="D688" s="15">
        <f t="shared" si="81"/>
        <v>768.2</v>
      </c>
      <c r="E688" s="15">
        <f t="shared" si="82"/>
        <v>192.05</v>
      </c>
      <c r="F688" s="15">
        <f t="shared" si="83"/>
        <v>960.25</v>
      </c>
      <c r="H688" s="15">
        <f t="shared" si="84"/>
        <v>644</v>
      </c>
      <c r="I688" s="15">
        <f t="shared" si="85"/>
        <v>1104</v>
      </c>
      <c r="J688" s="15">
        <f t="shared" si="86"/>
        <v>276</v>
      </c>
      <c r="K688" s="15">
        <f t="shared" si="87"/>
        <v>1380</v>
      </c>
    </row>
    <row r="689" spans="1:11" x14ac:dyDescent="0.25">
      <c r="A689" t="s">
        <v>694</v>
      </c>
      <c r="B689" s="10">
        <v>435</v>
      </c>
      <c r="C689" s="15">
        <f t="shared" si="80"/>
        <v>291.45000000000005</v>
      </c>
      <c r="D689" s="15">
        <f t="shared" si="81"/>
        <v>726.45</v>
      </c>
      <c r="E689" s="15">
        <f t="shared" si="82"/>
        <v>181.61250000000001</v>
      </c>
      <c r="F689" s="15">
        <f t="shared" si="83"/>
        <v>908.0625</v>
      </c>
      <c r="H689" s="15">
        <f t="shared" si="84"/>
        <v>609</v>
      </c>
      <c r="I689" s="15">
        <f t="shared" si="85"/>
        <v>1044</v>
      </c>
      <c r="J689" s="15">
        <f t="shared" si="86"/>
        <v>261</v>
      </c>
      <c r="K689" s="15">
        <f t="shared" si="87"/>
        <v>1305</v>
      </c>
    </row>
    <row r="690" spans="1:11" x14ac:dyDescent="0.25">
      <c r="A690" t="s">
        <v>695</v>
      </c>
      <c r="B690" s="10">
        <v>481</v>
      </c>
      <c r="C690" s="15">
        <f t="shared" si="80"/>
        <v>322.27000000000004</v>
      </c>
      <c r="D690" s="15">
        <f t="shared" si="81"/>
        <v>803.27</v>
      </c>
      <c r="E690" s="15">
        <f t="shared" si="82"/>
        <v>200.8175</v>
      </c>
      <c r="F690" s="15">
        <f t="shared" si="83"/>
        <v>1004.0875</v>
      </c>
      <c r="H690" s="15">
        <f t="shared" si="84"/>
        <v>673.4</v>
      </c>
      <c r="I690" s="15">
        <f t="shared" si="85"/>
        <v>1154.4000000000001</v>
      </c>
      <c r="J690" s="15">
        <f t="shared" si="86"/>
        <v>288.60000000000002</v>
      </c>
      <c r="K690" s="15">
        <f t="shared" si="87"/>
        <v>1443</v>
      </c>
    </row>
    <row r="691" spans="1:11" x14ac:dyDescent="0.25">
      <c r="A691" t="s">
        <v>696</v>
      </c>
      <c r="B691" s="10">
        <v>427</v>
      </c>
      <c r="C691" s="15">
        <f t="shared" si="80"/>
        <v>286.09000000000003</v>
      </c>
      <c r="D691" s="15">
        <f t="shared" si="81"/>
        <v>713.09</v>
      </c>
      <c r="E691" s="15">
        <f t="shared" si="82"/>
        <v>178.27250000000001</v>
      </c>
      <c r="F691" s="15">
        <f t="shared" si="83"/>
        <v>891.36250000000007</v>
      </c>
      <c r="H691" s="15">
        <f t="shared" si="84"/>
        <v>597.79999999999995</v>
      </c>
      <c r="I691" s="15">
        <f t="shared" si="85"/>
        <v>1024.8</v>
      </c>
      <c r="J691" s="15">
        <f t="shared" si="86"/>
        <v>256.2</v>
      </c>
      <c r="K691" s="15">
        <f t="shared" si="87"/>
        <v>1281</v>
      </c>
    </row>
    <row r="692" spans="1:11" x14ac:dyDescent="0.25">
      <c r="A692" t="s">
        <v>697</v>
      </c>
      <c r="B692" s="10">
        <v>379</v>
      </c>
      <c r="C692" s="15">
        <f t="shared" si="80"/>
        <v>253.93</v>
      </c>
      <c r="D692" s="15">
        <f t="shared" si="81"/>
        <v>632.93000000000006</v>
      </c>
      <c r="E692" s="15">
        <f t="shared" si="82"/>
        <v>158.23250000000002</v>
      </c>
      <c r="F692" s="15">
        <f t="shared" si="83"/>
        <v>791.16250000000014</v>
      </c>
      <c r="H692" s="15">
        <f t="shared" si="84"/>
        <v>530.6</v>
      </c>
      <c r="I692" s="15">
        <f t="shared" si="85"/>
        <v>909.6</v>
      </c>
      <c r="J692" s="15">
        <f t="shared" si="86"/>
        <v>227.4</v>
      </c>
      <c r="K692" s="15">
        <f t="shared" si="87"/>
        <v>1137</v>
      </c>
    </row>
    <row r="693" spans="1:11" x14ac:dyDescent="0.25">
      <c r="A693" t="s">
        <v>698</v>
      </c>
      <c r="B693" s="10">
        <v>783</v>
      </c>
      <c r="C693" s="15">
        <f t="shared" si="80"/>
        <v>524.61</v>
      </c>
      <c r="D693" s="15">
        <f t="shared" si="81"/>
        <v>1307.6100000000001</v>
      </c>
      <c r="E693" s="15">
        <f t="shared" si="82"/>
        <v>326.90250000000003</v>
      </c>
      <c r="F693" s="15">
        <f t="shared" si="83"/>
        <v>1634.5125000000003</v>
      </c>
      <c r="H693" s="15">
        <f t="shared" si="84"/>
        <v>1096.1999999999998</v>
      </c>
      <c r="I693" s="15">
        <f t="shared" si="85"/>
        <v>1879.1999999999998</v>
      </c>
      <c r="J693" s="15">
        <f t="shared" si="86"/>
        <v>469.79999999999995</v>
      </c>
      <c r="K693" s="15">
        <f t="shared" si="87"/>
        <v>2349</v>
      </c>
    </row>
    <row r="694" spans="1:11" x14ac:dyDescent="0.25">
      <c r="A694" t="s">
        <v>699</v>
      </c>
      <c r="B694" s="10">
        <v>904</v>
      </c>
      <c r="C694" s="15">
        <f t="shared" si="80"/>
        <v>605.68000000000006</v>
      </c>
      <c r="D694" s="15">
        <f t="shared" si="81"/>
        <v>1509.68</v>
      </c>
      <c r="E694" s="15">
        <f t="shared" si="82"/>
        <v>377.42</v>
      </c>
      <c r="F694" s="15">
        <f t="shared" si="83"/>
        <v>1887.1000000000001</v>
      </c>
      <c r="H694" s="15">
        <f t="shared" si="84"/>
        <v>1265.5999999999999</v>
      </c>
      <c r="I694" s="15">
        <f t="shared" si="85"/>
        <v>2169.6</v>
      </c>
      <c r="J694" s="15">
        <f t="shared" si="86"/>
        <v>542.4</v>
      </c>
      <c r="K694" s="15">
        <f t="shared" si="87"/>
        <v>2712</v>
      </c>
    </row>
    <row r="695" spans="1:11" x14ac:dyDescent="0.25">
      <c r="A695" t="s">
        <v>700</v>
      </c>
      <c r="B695" s="10">
        <v>611</v>
      </c>
      <c r="C695" s="15">
        <f t="shared" si="80"/>
        <v>409.37</v>
      </c>
      <c r="D695" s="15">
        <f t="shared" si="81"/>
        <v>1020.37</v>
      </c>
      <c r="E695" s="15">
        <f t="shared" si="82"/>
        <v>255.0925</v>
      </c>
      <c r="F695" s="15">
        <f t="shared" si="83"/>
        <v>1275.4625000000001</v>
      </c>
      <c r="H695" s="15">
        <f t="shared" si="84"/>
        <v>855.4</v>
      </c>
      <c r="I695" s="15">
        <f t="shared" si="85"/>
        <v>1466.4</v>
      </c>
      <c r="J695" s="15">
        <f t="shared" si="86"/>
        <v>366.6</v>
      </c>
      <c r="K695" s="15">
        <f t="shared" si="87"/>
        <v>1833</v>
      </c>
    </row>
    <row r="696" spans="1:11" x14ac:dyDescent="0.25">
      <c r="A696" t="s">
        <v>701</v>
      </c>
      <c r="B696" s="10">
        <v>1025</v>
      </c>
      <c r="C696" s="15">
        <f t="shared" si="80"/>
        <v>686.75</v>
      </c>
      <c r="D696" s="15">
        <f t="shared" si="81"/>
        <v>1711.75</v>
      </c>
      <c r="E696" s="15">
        <f t="shared" si="82"/>
        <v>427.9375</v>
      </c>
      <c r="F696" s="15">
        <f t="shared" si="83"/>
        <v>2139.6875</v>
      </c>
      <c r="H696" s="15">
        <f t="shared" si="84"/>
        <v>1435</v>
      </c>
      <c r="I696" s="15">
        <f t="shared" si="85"/>
        <v>2460</v>
      </c>
      <c r="J696" s="15">
        <f t="shared" si="86"/>
        <v>615</v>
      </c>
      <c r="K696" s="15">
        <f t="shared" si="87"/>
        <v>3075</v>
      </c>
    </row>
    <row r="697" spans="1:11" x14ac:dyDescent="0.25">
      <c r="A697" t="s">
        <v>702</v>
      </c>
      <c r="B697" s="10">
        <v>429</v>
      </c>
      <c r="C697" s="15">
        <f t="shared" si="80"/>
        <v>287.43</v>
      </c>
      <c r="D697" s="15">
        <f t="shared" si="81"/>
        <v>716.43000000000006</v>
      </c>
      <c r="E697" s="15">
        <f t="shared" si="82"/>
        <v>179.10750000000002</v>
      </c>
      <c r="F697" s="15">
        <f t="shared" si="83"/>
        <v>895.53750000000014</v>
      </c>
      <c r="H697" s="15">
        <f t="shared" si="84"/>
        <v>600.59999999999991</v>
      </c>
      <c r="I697" s="15">
        <f t="shared" si="85"/>
        <v>1029.5999999999999</v>
      </c>
      <c r="J697" s="15">
        <f t="shared" si="86"/>
        <v>257.39999999999998</v>
      </c>
      <c r="K697" s="15">
        <f t="shared" si="87"/>
        <v>1287</v>
      </c>
    </row>
    <row r="698" spans="1:11" x14ac:dyDescent="0.25">
      <c r="A698" t="s">
        <v>703</v>
      </c>
      <c r="B698" s="10">
        <v>890</v>
      </c>
      <c r="C698" s="15">
        <f t="shared" si="80"/>
        <v>596.30000000000007</v>
      </c>
      <c r="D698" s="15">
        <f t="shared" si="81"/>
        <v>1486.3000000000002</v>
      </c>
      <c r="E698" s="15">
        <f t="shared" si="82"/>
        <v>371.57500000000005</v>
      </c>
      <c r="F698" s="15">
        <f t="shared" si="83"/>
        <v>1857.8750000000002</v>
      </c>
      <c r="H698" s="15">
        <f t="shared" si="84"/>
        <v>1246</v>
      </c>
      <c r="I698" s="15">
        <f t="shared" si="85"/>
        <v>2136</v>
      </c>
      <c r="J698" s="15">
        <f t="shared" si="86"/>
        <v>534</v>
      </c>
      <c r="K698" s="15">
        <f t="shared" si="87"/>
        <v>2670</v>
      </c>
    </row>
    <row r="699" spans="1:11" x14ac:dyDescent="0.25">
      <c r="A699" t="s">
        <v>704</v>
      </c>
      <c r="B699" s="10">
        <v>466</v>
      </c>
      <c r="C699" s="15">
        <f t="shared" si="80"/>
        <v>312.22000000000003</v>
      </c>
      <c r="D699" s="15">
        <f t="shared" si="81"/>
        <v>778.22</v>
      </c>
      <c r="E699" s="15">
        <f t="shared" si="82"/>
        <v>194.55500000000001</v>
      </c>
      <c r="F699" s="15">
        <f t="shared" si="83"/>
        <v>972.77500000000009</v>
      </c>
      <c r="H699" s="15">
        <f t="shared" si="84"/>
        <v>652.4</v>
      </c>
      <c r="I699" s="15">
        <f t="shared" si="85"/>
        <v>1118.4000000000001</v>
      </c>
      <c r="J699" s="15">
        <f t="shared" si="86"/>
        <v>279.60000000000002</v>
      </c>
      <c r="K699" s="15">
        <f t="shared" si="87"/>
        <v>1398</v>
      </c>
    </row>
    <row r="700" spans="1:11" x14ac:dyDescent="0.25">
      <c r="A700" t="s">
        <v>705</v>
      </c>
      <c r="B700" s="10">
        <v>236</v>
      </c>
      <c r="C700" s="15">
        <f t="shared" si="80"/>
        <v>158.12</v>
      </c>
      <c r="D700" s="15">
        <f t="shared" si="81"/>
        <v>394.12</v>
      </c>
      <c r="E700" s="15">
        <f t="shared" si="82"/>
        <v>98.53</v>
      </c>
      <c r="F700" s="15">
        <f t="shared" si="83"/>
        <v>492.65</v>
      </c>
      <c r="H700" s="15">
        <f t="shared" si="84"/>
        <v>330.4</v>
      </c>
      <c r="I700" s="15">
        <f t="shared" si="85"/>
        <v>566.4</v>
      </c>
      <c r="J700" s="15">
        <f t="shared" si="86"/>
        <v>141.6</v>
      </c>
      <c r="K700" s="15">
        <f t="shared" si="87"/>
        <v>708</v>
      </c>
    </row>
    <row r="701" spans="1:11" x14ac:dyDescent="0.25">
      <c r="A701" t="s">
        <v>706</v>
      </c>
      <c r="B701" s="10">
        <v>340</v>
      </c>
      <c r="C701" s="15">
        <f t="shared" si="80"/>
        <v>227.8</v>
      </c>
      <c r="D701" s="15">
        <f t="shared" si="81"/>
        <v>567.79999999999995</v>
      </c>
      <c r="E701" s="15">
        <f t="shared" si="82"/>
        <v>141.94999999999999</v>
      </c>
      <c r="F701" s="15">
        <f t="shared" si="83"/>
        <v>709.75</v>
      </c>
      <c r="H701" s="15">
        <f t="shared" si="84"/>
        <v>475.99999999999994</v>
      </c>
      <c r="I701" s="15">
        <f t="shared" si="85"/>
        <v>816</v>
      </c>
      <c r="J701" s="15">
        <f t="shared" si="86"/>
        <v>204</v>
      </c>
      <c r="K701" s="15">
        <f t="shared" si="87"/>
        <v>1020</v>
      </c>
    </row>
    <row r="702" spans="1:11" x14ac:dyDescent="0.25">
      <c r="A702" t="s">
        <v>707</v>
      </c>
      <c r="B702" s="10">
        <v>46</v>
      </c>
      <c r="C702" s="15">
        <f t="shared" si="80"/>
        <v>30.82</v>
      </c>
      <c r="D702" s="15">
        <f t="shared" si="81"/>
        <v>76.819999999999993</v>
      </c>
      <c r="E702" s="15">
        <f t="shared" si="82"/>
        <v>19.204999999999998</v>
      </c>
      <c r="F702" s="15">
        <f t="shared" si="83"/>
        <v>96.024999999999991</v>
      </c>
      <c r="H702" s="15">
        <f t="shared" si="84"/>
        <v>64.399999999999991</v>
      </c>
      <c r="I702" s="15">
        <f t="shared" si="85"/>
        <v>110.39999999999999</v>
      </c>
      <c r="J702" s="15">
        <f t="shared" si="86"/>
        <v>27.599999999999998</v>
      </c>
      <c r="K702" s="15">
        <f t="shared" si="87"/>
        <v>138</v>
      </c>
    </row>
    <row r="703" spans="1:11" x14ac:dyDescent="0.25">
      <c r="A703" t="s">
        <v>708</v>
      </c>
      <c r="B703" s="10">
        <v>754</v>
      </c>
      <c r="C703" s="15">
        <f t="shared" si="80"/>
        <v>505.18</v>
      </c>
      <c r="D703" s="15">
        <f t="shared" si="81"/>
        <v>1259.18</v>
      </c>
      <c r="E703" s="15">
        <f t="shared" si="82"/>
        <v>314.79500000000002</v>
      </c>
      <c r="F703" s="15">
        <f t="shared" si="83"/>
        <v>1573.9750000000001</v>
      </c>
      <c r="H703" s="15">
        <f t="shared" si="84"/>
        <v>1055.5999999999999</v>
      </c>
      <c r="I703" s="15">
        <f t="shared" si="85"/>
        <v>1809.6</v>
      </c>
      <c r="J703" s="15">
        <f t="shared" si="86"/>
        <v>452.4</v>
      </c>
      <c r="K703" s="15">
        <f t="shared" si="87"/>
        <v>2262</v>
      </c>
    </row>
    <row r="704" spans="1:11" x14ac:dyDescent="0.25">
      <c r="A704" t="s">
        <v>709</v>
      </c>
      <c r="B704" s="10">
        <v>1042</v>
      </c>
      <c r="C704" s="15">
        <f t="shared" si="80"/>
        <v>698.14</v>
      </c>
      <c r="D704" s="15">
        <f t="shared" si="81"/>
        <v>1740.1399999999999</v>
      </c>
      <c r="E704" s="15">
        <f t="shared" si="82"/>
        <v>435.03499999999997</v>
      </c>
      <c r="F704" s="15">
        <f t="shared" si="83"/>
        <v>2175.1749999999997</v>
      </c>
      <c r="H704" s="15">
        <f t="shared" si="84"/>
        <v>1458.8</v>
      </c>
      <c r="I704" s="15">
        <f t="shared" si="85"/>
        <v>2500.8000000000002</v>
      </c>
      <c r="J704" s="15">
        <f t="shared" si="86"/>
        <v>625.20000000000005</v>
      </c>
      <c r="K704" s="15">
        <f t="shared" si="87"/>
        <v>3126</v>
      </c>
    </row>
    <row r="705" spans="1:11" x14ac:dyDescent="0.25">
      <c r="A705" t="s">
        <v>710</v>
      </c>
      <c r="B705" s="10">
        <v>441</v>
      </c>
      <c r="C705" s="15">
        <f t="shared" si="80"/>
        <v>295.47000000000003</v>
      </c>
      <c r="D705" s="15">
        <f t="shared" si="81"/>
        <v>736.47</v>
      </c>
      <c r="E705" s="15">
        <f t="shared" si="82"/>
        <v>184.11750000000001</v>
      </c>
      <c r="F705" s="15">
        <f t="shared" si="83"/>
        <v>920.58750000000009</v>
      </c>
      <c r="H705" s="15">
        <f t="shared" si="84"/>
        <v>617.4</v>
      </c>
      <c r="I705" s="15">
        <f t="shared" si="85"/>
        <v>1058.4000000000001</v>
      </c>
      <c r="J705" s="15">
        <f t="shared" si="86"/>
        <v>264.60000000000002</v>
      </c>
      <c r="K705" s="15">
        <f t="shared" si="87"/>
        <v>1323</v>
      </c>
    </row>
    <row r="706" spans="1:11" x14ac:dyDescent="0.25">
      <c r="A706" t="s">
        <v>711</v>
      </c>
      <c r="B706" s="10">
        <v>320</v>
      </c>
      <c r="C706" s="15">
        <f t="shared" si="80"/>
        <v>214.4</v>
      </c>
      <c r="D706" s="15">
        <f t="shared" si="81"/>
        <v>534.4</v>
      </c>
      <c r="E706" s="15">
        <f t="shared" si="82"/>
        <v>133.6</v>
      </c>
      <c r="F706" s="15">
        <f t="shared" si="83"/>
        <v>668</v>
      </c>
      <c r="H706" s="15">
        <f t="shared" si="84"/>
        <v>448</v>
      </c>
      <c r="I706" s="15">
        <f t="shared" si="85"/>
        <v>768</v>
      </c>
      <c r="J706" s="15">
        <f t="shared" si="86"/>
        <v>192</v>
      </c>
      <c r="K706" s="15">
        <f t="shared" si="87"/>
        <v>960</v>
      </c>
    </row>
    <row r="707" spans="1:11" x14ac:dyDescent="0.25">
      <c r="A707" t="s">
        <v>712</v>
      </c>
      <c r="B707" s="10">
        <v>1011</v>
      </c>
      <c r="C707" s="15">
        <f t="shared" si="80"/>
        <v>677.37</v>
      </c>
      <c r="D707" s="15">
        <f t="shared" si="81"/>
        <v>1688.37</v>
      </c>
      <c r="E707" s="15">
        <f t="shared" si="82"/>
        <v>422.09249999999997</v>
      </c>
      <c r="F707" s="15">
        <f t="shared" si="83"/>
        <v>2110.4624999999996</v>
      </c>
      <c r="H707" s="15">
        <f t="shared" si="84"/>
        <v>1415.3999999999999</v>
      </c>
      <c r="I707" s="15">
        <f t="shared" si="85"/>
        <v>2426.3999999999996</v>
      </c>
      <c r="J707" s="15">
        <f t="shared" si="86"/>
        <v>606.59999999999991</v>
      </c>
      <c r="K707" s="15">
        <f t="shared" si="87"/>
        <v>3032.9999999999995</v>
      </c>
    </row>
    <row r="708" spans="1:11" x14ac:dyDescent="0.25">
      <c r="A708" t="s">
        <v>713</v>
      </c>
      <c r="B708" s="10">
        <v>792</v>
      </c>
      <c r="C708" s="15">
        <f t="shared" si="80"/>
        <v>530.64</v>
      </c>
      <c r="D708" s="15">
        <f t="shared" si="81"/>
        <v>1322.6399999999999</v>
      </c>
      <c r="E708" s="15">
        <f t="shared" si="82"/>
        <v>330.65999999999997</v>
      </c>
      <c r="F708" s="15">
        <f t="shared" si="83"/>
        <v>1653.2999999999997</v>
      </c>
      <c r="H708" s="15">
        <f t="shared" si="84"/>
        <v>1108.8</v>
      </c>
      <c r="I708" s="15">
        <f t="shared" si="85"/>
        <v>1900.8</v>
      </c>
      <c r="J708" s="15">
        <f t="shared" si="86"/>
        <v>475.2</v>
      </c>
      <c r="K708" s="15">
        <f t="shared" si="87"/>
        <v>2376</v>
      </c>
    </row>
    <row r="709" spans="1:11" x14ac:dyDescent="0.25">
      <c r="A709" t="s">
        <v>714</v>
      </c>
      <c r="B709" s="10">
        <v>1250</v>
      </c>
      <c r="C709" s="15">
        <f t="shared" si="80"/>
        <v>837.5</v>
      </c>
      <c r="D709" s="15">
        <f t="shared" si="81"/>
        <v>2087.5</v>
      </c>
      <c r="E709" s="15">
        <f t="shared" si="82"/>
        <v>521.875</v>
      </c>
      <c r="F709" s="15">
        <f t="shared" si="83"/>
        <v>2609.375</v>
      </c>
      <c r="H709" s="15">
        <f t="shared" si="84"/>
        <v>1750</v>
      </c>
      <c r="I709" s="15">
        <f t="shared" si="85"/>
        <v>3000</v>
      </c>
      <c r="J709" s="15">
        <f t="shared" si="86"/>
        <v>750</v>
      </c>
      <c r="K709" s="15">
        <f t="shared" si="87"/>
        <v>3750</v>
      </c>
    </row>
    <row r="710" spans="1:11" x14ac:dyDescent="0.25">
      <c r="A710" t="s">
        <v>715</v>
      </c>
      <c r="B710" s="10">
        <v>142</v>
      </c>
      <c r="C710" s="15">
        <f t="shared" ref="C710:C773" si="88">$B710*C$3</f>
        <v>95.14</v>
      </c>
      <c r="D710" s="15">
        <f t="shared" ref="D710:D773" si="89">$B710+C710</f>
        <v>237.14</v>
      </c>
      <c r="E710" s="15">
        <f t="shared" ref="E710:E773" si="90">D710*$A$2</f>
        <v>59.284999999999997</v>
      </c>
      <c r="F710" s="15">
        <f t="shared" ref="F710:F773" si="91">D710+E710</f>
        <v>296.42499999999995</v>
      </c>
      <c r="H710" s="15">
        <f t="shared" ref="H710:H773" si="92">$B710*H$3</f>
        <v>198.79999999999998</v>
      </c>
      <c r="I710" s="15">
        <f t="shared" ref="I710:I773" si="93">$B710+H710</f>
        <v>340.79999999999995</v>
      </c>
      <c r="J710" s="15">
        <f t="shared" ref="J710:J773" si="94">I710*$A$2</f>
        <v>85.199999999999989</v>
      </c>
      <c r="K710" s="15">
        <f t="shared" ref="K710:K773" si="95">I710+J710</f>
        <v>425.99999999999994</v>
      </c>
    </row>
    <row r="711" spans="1:11" x14ac:dyDescent="0.25">
      <c r="A711" t="s">
        <v>716</v>
      </c>
      <c r="B711" s="10">
        <v>890</v>
      </c>
      <c r="C711" s="15">
        <f t="shared" si="88"/>
        <v>596.30000000000007</v>
      </c>
      <c r="D711" s="15">
        <f t="shared" si="89"/>
        <v>1486.3000000000002</v>
      </c>
      <c r="E711" s="15">
        <f t="shared" si="90"/>
        <v>371.57500000000005</v>
      </c>
      <c r="F711" s="15">
        <f t="shared" si="91"/>
        <v>1857.8750000000002</v>
      </c>
      <c r="H711" s="15">
        <f t="shared" si="92"/>
        <v>1246</v>
      </c>
      <c r="I711" s="15">
        <f t="shared" si="93"/>
        <v>2136</v>
      </c>
      <c r="J711" s="15">
        <f t="shared" si="94"/>
        <v>534</v>
      </c>
      <c r="K711" s="15">
        <f t="shared" si="95"/>
        <v>2670</v>
      </c>
    </row>
    <row r="712" spans="1:11" x14ac:dyDescent="0.25">
      <c r="A712" t="s">
        <v>717</v>
      </c>
      <c r="B712" s="10">
        <v>50</v>
      </c>
      <c r="C712" s="15">
        <f t="shared" si="88"/>
        <v>33.5</v>
      </c>
      <c r="D712" s="15">
        <f t="shared" si="89"/>
        <v>83.5</v>
      </c>
      <c r="E712" s="15">
        <f t="shared" si="90"/>
        <v>20.875</v>
      </c>
      <c r="F712" s="15">
        <f t="shared" si="91"/>
        <v>104.375</v>
      </c>
      <c r="H712" s="15">
        <f t="shared" si="92"/>
        <v>70</v>
      </c>
      <c r="I712" s="15">
        <f t="shared" si="93"/>
        <v>120</v>
      </c>
      <c r="J712" s="15">
        <f t="shared" si="94"/>
        <v>30</v>
      </c>
      <c r="K712" s="15">
        <f t="shared" si="95"/>
        <v>150</v>
      </c>
    </row>
    <row r="713" spans="1:11" x14ac:dyDescent="0.25">
      <c r="A713" t="s">
        <v>718</v>
      </c>
      <c r="B713" s="10">
        <v>700</v>
      </c>
      <c r="C713" s="15">
        <f t="shared" si="88"/>
        <v>469</v>
      </c>
      <c r="D713" s="15">
        <f t="shared" si="89"/>
        <v>1169</v>
      </c>
      <c r="E713" s="15">
        <f t="shared" si="90"/>
        <v>292.25</v>
      </c>
      <c r="F713" s="15">
        <f t="shared" si="91"/>
        <v>1461.25</v>
      </c>
      <c r="H713" s="15">
        <f t="shared" si="92"/>
        <v>979.99999999999989</v>
      </c>
      <c r="I713" s="15">
        <f t="shared" si="93"/>
        <v>1680</v>
      </c>
      <c r="J713" s="15">
        <f t="shared" si="94"/>
        <v>420</v>
      </c>
      <c r="K713" s="15">
        <f t="shared" si="95"/>
        <v>2100</v>
      </c>
    </row>
    <row r="714" spans="1:11" x14ac:dyDescent="0.25">
      <c r="A714" t="s">
        <v>719</v>
      </c>
      <c r="B714" s="10">
        <v>31</v>
      </c>
      <c r="C714" s="15">
        <f t="shared" si="88"/>
        <v>20.77</v>
      </c>
      <c r="D714" s="15">
        <f t="shared" si="89"/>
        <v>51.769999999999996</v>
      </c>
      <c r="E714" s="15">
        <f t="shared" si="90"/>
        <v>12.942499999999999</v>
      </c>
      <c r="F714" s="15">
        <f t="shared" si="91"/>
        <v>64.712499999999991</v>
      </c>
      <c r="H714" s="15">
        <f t="shared" si="92"/>
        <v>43.4</v>
      </c>
      <c r="I714" s="15">
        <f t="shared" si="93"/>
        <v>74.400000000000006</v>
      </c>
      <c r="J714" s="15">
        <f t="shared" si="94"/>
        <v>18.600000000000001</v>
      </c>
      <c r="K714" s="15">
        <f t="shared" si="95"/>
        <v>93</v>
      </c>
    </row>
    <row r="715" spans="1:11" x14ac:dyDescent="0.25">
      <c r="A715" t="s">
        <v>720</v>
      </c>
      <c r="B715" s="10">
        <v>376</v>
      </c>
      <c r="C715" s="15">
        <f t="shared" si="88"/>
        <v>251.92000000000002</v>
      </c>
      <c r="D715" s="15">
        <f t="shared" si="89"/>
        <v>627.92000000000007</v>
      </c>
      <c r="E715" s="15">
        <f t="shared" si="90"/>
        <v>156.98000000000002</v>
      </c>
      <c r="F715" s="15">
        <f t="shared" si="91"/>
        <v>784.90000000000009</v>
      </c>
      <c r="H715" s="15">
        <f t="shared" si="92"/>
        <v>526.4</v>
      </c>
      <c r="I715" s="15">
        <f t="shared" si="93"/>
        <v>902.4</v>
      </c>
      <c r="J715" s="15">
        <f t="shared" si="94"/>
        <v>225.6</v>
      </c>
      <c r="K715" s="15">
        <f t="shared" si="95"/>
        <v>1128</v>
      </c>
    </row>
    <row r="716" spans="1:11" x14ac:dyDescent="0.25">
      <c r="A716" t="s">
        <v>721</v>
      </c>
      <c r="B716" s="10">
        <v>28</v>
      </c>
      <c r="C716" s="15">
        <f t="shared" si="88"/>
        <v>18.760000000000002</v>
      </c>
      <c r="D716" s="15">
        <f t="shared" si="89"/>
        <v>46.760000000000005</v>
      </c>
      <c r="E716" s="15">
        <f t="shared" si="90"/>
        <v>11.690000000000001</v>
      </c>
      <c r="F716" s="15">
        <f t="shared" si="91"/>
        <v>58.45</v>
      </c>
      <c r="H716" s="15">
        <f t="shared" si="92"/>
        <v>39.199999999999996</v>
      </c>
      <c r="I716" s="15">
        <f t="shared" si="93"/>
        <v>67.199999999999989</v>
      </c>
      <c r="J716" s="15">
        <f t="shared" si="94"/>
        <v>16.799999999999997</v>
      </c>
      <c r="K716" s="15">
        <f t="shared" si="95"/>
        <v>83.999999999999986</v>
      </c>
    </row>
    <row r="717" spans="1:11" x14ac:dyDescent="0.25">
      <c r="A717" t="s">
        <v>722</v>
      </c>
      <c r="B717" s="10">
        <v>214</v>
      </c>
      <c r="C717" s="15">
        <f t="shared" si="88"/>
        <v>143.38</v>
      </c>
      <c r="D717" s="15">
        <f t="shared" si="89"/>
        <v>357.38</v>
      </c>
      <c r="E717" s="15">
        <f t="shared" si="90"/>
        <v>89.344999999999999</v>
      </c>
      <c r="F717" s="15">
        <f t="shared" si="91"/>
        <v>446.72500000000002</v>
      </c>
      <c r="H717" s="15">
        <f t="shared" si="92"/>
        <v>299.59999999999997</v>
      </c>
      <c r="I717" s="15">
        <f t="shared" si="93"/>
        <v>513.59999999999991</v>
      </c>
      <c r="J717" s="15">
        <f t="shared" si="94"/>
        <v>128.39999999999998</v>
      </c>
      <c r="K717" s="15">
        <f t="shared" si="95"/>
        <v>641.99999999999989</v>
      </c>
    </row>
    <row r="718" spans="1:11" x14ac:dyDescent="0.25">
      <c r="A718" t="s">
        <v>723</v>
      </c>
      <c r="B718" s="10">
        <v>1137</v>
      </c>
      <c r="C718" s="15">
        <f t="shared" si="88"/>
        <v>761.79000000000008</v>
      </c>
      <c r="D718" s="15">
        <f t="shared" si="89"/>
        <v>1898.79</v>
      </c>
      <c r="E718" s="15">
        <f t="shared" si="90"/>
        <v>474.69749999999999</v>
      </c>
      <c r="F718" s="15">
        <f t="shared" si="91"/>
        <v>2373.4875000000002</v>
      </c>
      <c r="H718" s="15">
        <f t="shared" si="92"/>
        <v>1591.8</v>
      </c>
      <c r="I718" s="15">
        <f t="shared" si="93"/>
        <v>2728.8</v>
      </c>
      <c r="J718" s="15">
        <f t="shared" si="94"/>
        <v>682.2</v>
      </c>
      <c r="K718" s="15">
        <f t="shared" si="95"/>
        <v>3411</v>
      </c>
    </row>
    <row r="719" spans="1:11" x14ac:dyDescent="0.25">
      <c r="A719" t="s">
        <v>724</v>
      </c>
      <c r="B719" s="10">
        <v>621</v>
      </c>
      <c r="C719" s="15">
        <f t="shared" si="88"/>
        <v>416.07000000000005</v>
      </c>
      <c r="D719" s="15">
        <f t="shared" si="89"/>
        <v>1037.0700000000002</v>
      </c>
      <c r="E719" s="15">
        <f t="shared" si="90"/>
        <v>259.26750000000004</v>
      </c>
      <c r="F719" s="15">
        <f t="shared" si="91"/>
        <v>1296.3375000000001</v>
      </c>
      <c r="H719" s="15">
        <f t="shared" si="92"/>
        <v>869.4</v>
      </c>
      <c r="I719" s="15">
        <f t="shared" si="93"/>
        <v>1490.4</v>
      </c>
      <c r="J719" s="15">
        <f t="shared" si="94"/>
        <v>372.6</v>
      </c>
      <c r="K719" s="15">
        <f t="shared" si="95"/>
        <v>1863</v>
      </c>
    </row>
    <row r="720" spans="1:11" x14ac:dyDescent="0.25">
      <c r="A720" t="s">
        <v>725</v>
      </c>
      <c r="B720" s="10">
        <v>1127</v>
      </c>
      <c r="C720" s="15">
        <f t="shared" si="88"/>
        <v>755.09</v>
      </c>
      <c r="D720" s="15">
        <f t="shared" si="89"/>
        <v>1882.0900000000001</v>
      </c>
      <c r="E720" s="15">
        <f t="shared" si="90"/>
        <v>470.52250000000004</v>
      </c>
      <c r="F720" s="15">
        <f t="shared" si="91"/>
        <v>2352.6125000000002</v>
      </c>
      <c r="H720" s="15">
        <f t="shared" si="92"/>
        <v>1577.8</v>
      </c>
      <c r="I720" s="15">
        <f t="shared" si="93"/>
        <v>2704.8</v>
      </c>
      <c r="J720" s="15">
        <f t="shared" si="94"/>
        <v>676.2</v>
      </c>
      <c r="K720" s="15">
        <f t="shared" si="95"/>
        <v>3381</v>
      </c>
    </row>
    <row r="721" spans="1:11" x14ac:dyDescent="0.25">
      <c r="A721" t="s">
        <v>726</v>
      </c>
      <c r="B721" s="10">
        <v>770</v>
      </c>
      <c r="C721" s="15">
        <f t="shared" si="88"/>
        <v>515.9</v>
      </c>
      <c r="D721" s="15">
        <f t="shared" si="89"/>
        <v>1285.9000000000001</v>
      </c>
      <c r="E721" s="15">
        <f t="shared" si="90"/>
        <v>321.47500000000002</v>
      </c>
      <c r="F721" s="15">
        <f t="shared" si="91"/>
        <v>1607.375</v>
      </c>
      <c r="H721" s="15">
        <f t="shared" si="92"/>
        <v>1078</v>
      </c>
      <c r="I721" s="15">
        <f t="shared" si="93"/>
        <v>1848</v>
      </c>
      <c r="J721" s="15">
        <f t="shared" si="94"/>
        <v>462</v>
      </c>
      <c r="K721" s="15">
        <f t="shared" si="95"/>
        <v>2310</v>
      </c>
    </row>
    <row r="722" spans="1:11" x14ac:dyDescent="0.25">
      <c r="A722" t="s">
        <v>727</v>
      </c>
      <c r="B722" s="10">
        <v>174</v>
      </c>
      <c r="C722" s="15">
        <f t="shared" si="88"/>
        <v>116.58000000000001</v>
      </c>
      <c r="D722" s="15">
        <f t="shared" si="89"/>
        <v>290.58000000000004</v>
      </c>
      <c r="E722" s="15">
        <f t="shared" si="90"/>
        <v>72.64500000000001</v>
      </c>
      <c r="F722" s="15">
        <f t="shared" si="91"/>
        <v>363.22500000000002</v>
      </c>
      <c r="H722" s="15">
        <f t="shared" si="92"/>
        <v>243.6</v>
      </c>
      <c r="I722" s="15">
        <f t="shared" si="93"/>
        <v>417.6</v>
      </c>
      <c r="J722" s="15">
        <f t="shared" si="94"/>
        <v>104.4</v>
      </c>
      <c r="K722" s="15">
        <f t="shared" si="95"/>
        <v>522</v>
      </c>
    </row>
    <row r="723" spans="1:11" x14ac:dyDescent="0.25">
      <c r="A723" t="s">
        <v>728</v>
      </c>
      <c r="B723" s="10">
        <v>1034</v>
      </c>
      <c r="C723" s="15">
        <f t="shared" si="88"/>
        <v>692.78000000000009</v>
      </c>
      <c r="D723" s="15">
        <f t="shared" si="89"/>
        <v>1726.7800000000002</v>
      </c>
      <c r="E723" s="15">
        <f t="shared" si="90"/>
        <v>431.69500000000005</v>
      </c>
      <c r="F723" s="15">
        <f t="shared" si="91"/>
        <v>2158.4750000000004</v>
      </c>
      <c r="H723" s="15">
        <f t="shared" si="92"/>
        <v>1447.6</v>
      </c>
      <c r="I723" s="15">
        <f t="shared" si="93"/>
        <v>2481.6</v>
      </c>
      <c r="J723" s="15">
        <f t="shared" si="94"/>
        <v>620.4</v>
      </c>
      <c r="K723" s="15">
        <f t="shared" si="95"/>
        <v>3102</v>
      </c>
    </row>
    <row r="724" spans="1:11" x14ac:dyDescent="0.25">
      <c r="A724" t="s">
        <v>729</v>
      </c>
      <c r="B724" s="10">
        <v>946</v>
      </c>
      <c r="C724" s="15">
        <f t="shared" si="88"/>
        <v>633.82000000000005</v>
      </c>
      <c r="D724" s="15">
        <f t="shared" si="89"/>
        <v>1579.8200000000002</v>
      </c>
      <c r="E724" s="15">
        <f t="shared" si="90"/>
        <v>394.95500000000004</v>
      </c>
      <c r="F724" s="15">
        <f t="shared" si="91"/>
        <v>1974.7750000000001</v>
      </c>
      <c r="H724" s="15">
        <f t="shared" si="92"/>
        <v>1324.3999999999999</v>
      </c>
      <c r="I724" s="15">
        <f t="shared" si="93"/>
        <v>2270.3999999999996</v>
      </c>
      <c r="J724" s="15">
        <f t="shared" si="94"/>
        <v>567.59999999999991</v>
      </c>
      <c r="K724" s="15">
        <f t="shared" si="95"/>
        <v>2837.9999999999995</v>
      </c>
    </row>
    <row r="725" spans="1:11" x14ac:dyDescent="0.25">
      <c r="A725" t="s">
        <v>730</v>
      </c>
      <c r="B725" s="10">
        <v>131</v>
      </c>
      <c r="C725" s="15">
        <f t="shared" si="88"/>
        <v>87.77000000000001</v>
      </c>
      <c r="D725" s="15">
        <f t="shared" si="89"/>
        <v>218.77</v>
      </c>
      <c r="E725" s="15">
        <f t="shared" si="90"/>
        <v>54.692500000000003</v>
      </c>
      <c r="F725" s="15">
        <f t="shared" si="91"/>
        <v>273.46250000000003</v>
      </c>
      <c r="H725" s="15">
        <f t="shared" si="92"/>
        <v>183.39999999999998</v>
      </c>
      <c r="I725" s="15">
        <f t="shared" si="93"/>
        <v>314.39999999999998</v>
      </c>
      <c r="J725" s="15">
        <f t="shared" si="94"/>
        <v>78.599999999999994</v>
      </c>
      <c r="K725" s="15">
        <f t="shared" si="95"/>
        <v>393</v>
      </c>
    </row>
    <row r="726" spans="1:11" x14ac:dyDescent="0.25">
      <c r="A726" t="s">
        <v>731</v>
      </c>
      <c r="B726" s="10">
        <v>279</v>
      </c>
      <c r="C726" s="15">
        <f t="shared" si="88"/>
        <v>186.93</v>
      </c>
      <c r="D726" s="15">
        <f t="shared" si="89"/>
        <v>465.93</v>
      </c>
      <c r="E726" s="15">
        <f t="shared" si="90"/>
        <v>116.4825</v>
      </c>
      <c r="F726" s="15">
        <f t="shared" si="91"/>
        <v>582.41250000000002</v>
      </c>
      <c r="H726" s="15">
        <f t="shared" si="92"/>
        <v>390.59999999999997</v>
      </c>
      <c r="I726" s="15">
        <f t="shared" si="93"/>
        <v>669.59999999999991</v>
      </c>
      <c r="J726" s="15">
        <f t="shared" si="94"/>
        <v>167.39999999999998</v>
      </c>
      <c r="K726" s="15">
        <f t="shared" si="95"/>
        <v>836.99999999999989</v>
      </c>
    </row>
    <row r="727" spans="1:11" x14ac:dyDescent="0.25">
      <c r="A727" t="s">
        <v>732</v>
      </c>
      <c r="B727" s="10">
        <v>569</v>
      </c>
      <c r="C727" s="15">
        <f t="shared" si="88"/>
        <v>381.23</v>
      </c>
      <c r="D727" s="15">
        <f t="shared" si="89"/>
        <v>950.23</v>
      </c>
      <c r="E727" s="15">
        <f t="shared" si="90"/>
        <v>237.5575</v>
      </c>
      <c r="F727" s="15">
        <f t="shared" si="91"/>
        <v>1187.7874999999999</v>
      </c>
      <c r="H727" s="15">
        <f t="shared" si="92"/>
        <v>796.59999999999991</v>
      </c>
      <c r="I727" s="15">
        <f t="shared" si="93"/>
        <v>1365.6</v>
      </c>
      <c r="J727" s="15">
        <f t="shared" si="94"/>
        <v>341.4</v>
      </c>
      <c r="K727" s="15">
        <f t="shared" si="95"/>
        <v>1707</v>
      </c>
    </row>
    <row r="728" spans="1:11" x14ac:dyDescent="0.25">
      <c r="A728" t="s">
        <v>733</v>
      </c>
      <c r="B728" s="10">
        <v>635</v>
      </c>
      <c r="C728" s="15">
        <f t="shared" si="88"/>
        <v>425.45000000000005</v>
      </c>
      <c r="D728" s="15">
        <f t="shared" si="89"/>
        <v>1060.45</v>
      </c>
      <c r="E728" s="15">
        <f t="shared" si="90"/>
        <v>265.11250000000001</v>
      </c>
      <c r="F728" s="15">
        <f t="shared" si="91"/>
        <v>1325.5625</v>
      </c>
      <c r="H728" s="15">
        <f t="shared" si="92"/>
        <v>889</v>
      </c>
      <c r="I728" s="15">
        <f t="shared" si="93"/>
        <v>1524</v>
      </c>
      <c r="J728" s="15">
        <f t="shared" si="94"/>
        <v>381</v>
      </c>
      <c r="K728" s="15">
        <f t="shared" si="95"/>
        <v>1905</v>
      </c>
    </row>
    <row r="729" spans="1:11" x14ac:dyDescent="0.25">
      <c r="A729" t="s">
        <v>734</v>
      </c>
      <c r="B729" s="10">
        <v>654</v>
      </c>
      <c r="C729" s="15">
        <f t="shared" si="88"/>
        <v>438.18</v>
      </c>
      <c r="D729" s="15">
        <f t="shared" si="89"/>
        <v>1092.18</v>
      </c>
      <c r="E729" s="15">
        <f t="shared" si="90"/>
        <v>273.04500000000002</v>
      </c>
      <c r="F729" s="15">
        <f t="shared" si="91"/>
        <v>1365.2250000000001</v>
      </c>
      <c r="H729" s="15">
        <f t="shared" si="92"/>
        <v>915.59999999999991</v>
      </c>
      <c r="I729" s="15">
        <f t="shared" si="93"/>
        <v>1569.6</v>
      </c>
      <c r="J729" s="15">
        <f t="shared" si="94"/>
        <v>392.4</v>
      </c>
      <c r="K729" s="15">
        <f t="shared" si="95"/>
        <v>1962</v>
      </c>
    </row>
    <row r="730" spans="1:11" x14ac:dyDescent="0.25">
      <c r="A730" t="s">
        <v>735</v>
      </c>
      <c r="B730" s="10">
        <v>1071</v>
      </c>
      <c r="C730" s="15">
        <f t="shared" si="88"/>
        <v>717.57</v>
      </c>
      <c r="D730" s="15">
        <f t="shared" si="89"/>
        <v>1788.5700000000002</v>
      </c>
      <c r="E730" s="15">
        <f t="shared" si="90"/>
        <v>447.14250000000004</v>
      </c>
      <c r="F730" s="15">
        <f t="shared" si="91"/>
        <v>2235.7125000000001</v>
      </c>
      <c r="H730" s="15">
        <f t="shared" si="92"/>
        <v>1499.3999999999999</v>
      </c>
      <c r="I730" s="15">
        <f t="shared" si="93"/>
        <v>2570.3999999999996</v>
      </c>
      <c r="J730" s="15">
        <f t="shared" si="94"/>
        <v>642.59999999999991</v>
      </c>
      <c r="K730" s="15">
        <f t="shared" si="95"/>
        <v>3212.9999999999995</v>
      </c>
    </row>
    <row r="731" spans="1:11" x14ac:dyDescent="0.25">
      <c r="A731" t="s">
        <v>736</v>
      </c>
      <c r="B731" s="10">
        <v>628</v>
      </c>
      <c r="C731" s="15">
        <f t="shared" si="88"/>
        <v>420.76000000000005</v>
      </c>
      <c r="D731" s="15">
        <f t="shared" si="89"/>
        <v>1048.76</v>
      </c>
      <c r="E731" s="15">
        <f t="shared" si="90"/>
        <v>262.19</v>
      </c>
      <c r="F731" s="15">
        <f t="shared" si="91"/>
        <v>1310.95</v>
      </c>
      <c r="H731" s="15">
        <f t="shared" si="92"/>
        <v>879.19999999999993</v>
      </c>
      <c r="I731" s="15">
        <f t="shared" si="93"/>
        <v>1507.1999999999998</v>
      </c>
      <c r="J731" s="15">
        <f t="shared" si="94"/>
        <v>376.79999999999995</v>
      </c>
      <c r="K731" s="15">
        <f t="shared" si="95"/>
        <v>1883.9999999999998</v>
      </c>
    </row>
    <row r="732" spans="1:11" x14ac:dyDescent="0.25">
      <c r="A732" t="s">
        <v>737</v>
      </c>
      <c r="B732" s="10">
        <v>70</v>
      </c>
      <c r="C732" s="15">
        <f t="shared" si="88"/>
        <v>46.900000000000006</v>
      </c>
      <c r="D732" s="15">
        <f t="shared" si="89"/>
        <v>116.9</v>
      </c>
      <c r="E732" s="15">
        <f t="shared" si="90"/>
        <v>29.225000000000001</v>
      </c>
      <c r="F732" s="15">
        <f t="shared" si="91"/>
        <v>146.125</v>
      </c>
      <c r="H732" s="15">
        <f t="shared" si="92"/>
        <v>98</v>
      </c>
      <c r="I732" s="15">
        <f t="shared" si="93"/>
        <v>168</v>
      </c>
      <c r="J732" s="15">
        <f t="shared" si="94"/>
        <v>42</v>
      </c>
      <c r="K732" s="15">
        <f t="shared" si="95"/>
        <v>210</v>
      </c>
    </row>
    <row r="733" spans="1:11" x14ac:dyDescent="0.25">
      <c r="A733" t="s">
        <v>738</v>
      </c>
      <c r="B733" s="10">
        <v>719</v>
      </c>
      <c r="C733" s="15">
        <f t="shared" si="88"/>
        <v>481.73</v>
      </c>
      <c r="D733" s="15">
        <f t="shared" si="89"/>
        <v>1200.73</v>
      </c>
      <c r="E733" s="15">
        <f t="shared" si="90"/>
        <v>300.1825</v>
      </c>
      <c r="F733" s="15">
        <f t="shared" si="91"/>
        <v>1500.9124999999999</v>
      </c>
      <c r="H733" s="15">
        <f t="shared" si="92"/>
        <v>1006.5999999999999</v>
      </c>
      <c r="I733" s="15">
        <f t="shared" si="93"/>
        <v>1725.6</v>
      </c>
      <c r="J733" s="15">
        <f t="shared" si="94"/>
        <v>431.4</v>
      </c>
      <c r="K733" s="15">
        <f t="shared" si="95"/>
        <v>2157</v>
      </c>
    </row>
    <row r="734" spans="1:11" x14ac:dyDescent="0.25">
      <c r="A734" t="s">
        <v>739</v>
      </c>
      <c r="B734" s="10">
        <v>98</v>
      </c>
      <c r="C734" s="15">
        <f t="shared" si="88"/>
        <v>65.660000000000011</v>
      </c>
      <c r="D734" s="15">
        <f t="shared" si="89"/>
        <v>163.66000000000003</v>
      </c>
      <c r="E734" s="15">
        <f t="shared" si="90"/>
        <v>40.915000000000006</v>
      </c>
      <c r="F734" s="15">
        <f t="shared" si="91"/>
        <v>204.57500000000005</v>
      </c>
      <c r="H734" s="15">
        <f t="shared" si="92"/>
        <v>137.19999999999999</v>
      </c>
      <c r="I734" s="15">
        <f t="shared" si="93"/>
        <v>235.2</v>
      </c>
      <c r="J734" s="15">
        <f t="shared" si="94"/>
        <v>58.8</v>
      </c>
      <c r="K734" s="15">
        <f t="shared" si="95"/>
        <v>294</v>
      </c>
    </row>
    <row r="735" spans="1:11" x14ac:dyDescent="0.25">
      <c r="A735" t="s">
        <v>740</v>
      </c>
      <c r="B735" s="10">
        <v>730</v>
      </c>
      <c r="C735" s="15">
        <f t="shared" si="88"/>
        <v>489.1</v>
      </c>
      <c r="D735" s="15">
        <f t="shared" si="89"/>
        <v>1219.0999999999999</v>
      </c>
      <c r="E735" s="15">
        <f t="shared" si="90"/>
        <v>304.77499999999998</v>
      </c>
      <c r="F735" s="15">
        <f t="shared" si="91"/>
        <v>1523.875</v>
      </c>
      <c r="H735" s="15">
        <f t="shared" si="92"/>
        <v>1021.9999999999999</v>
      </c>
      <c r="I735" s="15">
        <f t="shared" si="93"/>
        <v>1752</v>
      </c>
      <c r="J735" s="15">
        <f t="shared" si="94"/>
        <v>438</v>
      </c>
      <c r="K735" s="15">
        <f t="shared" si="95"/>
        <v>2190</v>
      </c>
    </row>
    <row r="736" spans="1:11" x14ac:dyDescent="0.25">
      <c r="A736" t="s">
        <v>741</v>
      </c>
      <c r="B736" s="10">
        <v>837</v>
      </c>
      <c r="C736" s="15">
        <f t="shared" si="88"/>
        <v>560.79000000000008</v>
      </c>
      <c r="D736" s="15">
        <f t="shared" si="89"/>
        <v>1397.79</v>
      </c>
      <c r="E736" s="15">
        <f t="shared" si="90"/>
        <v>349.44749999999999</v>
      </c>
      <c r="F736" s="15">
        <f t="shared" si="91"/>
        <v>1747.2375</v>
      </c>
      <c r="H736" s="15">
        <f t="shared" si="92"/>
        <v>1171.8</v>
      </c>
      <c r="I736" s="15">
        <f t="shared" si="93"/>
        <v>2008.8</v>
      </c>
      <c r="J736" s="15">
        <f t="shared" si="94"/>
        <v>502.2</v>
      </c>
      <c r="K736" s="15">
        <f t="shared" si="95"/>
        <v>2511</v>
      </c>
    </row>
    <row r="737" spans="1:11" x14ac:dyDescent="0.25">
      <c r="A737" t="s">
        <v>742</v>
      </c>
      <c r="B737" s="10">
        <v>1262</v>
      </c>
      <c r="C737" s="15">
        <f t="shared" si="88"/>
        <v>845.54000000000008</v>
      </c>
      <c r="D737" s="15">
        <f t="shared" si="89"/>
        <v>2107.54</v>
      </c>
      <c r="E737" s="15">
        <f t="shared" si="90"/>
        <v>526.88499999999999</v>
      </c>
      <c r="F737" s="15">
        <f t="shared" si="91"/>
        <v>2634.4250000000002</v>
      </c>
      <c r="H737" s="15">
        <f t="shared" si="92"/>
        <v>1766.8</v>
      </c>
      <c r="I737" s="15">
        <f t="shared" si="93"/>
        <v>3028.8</v>
      </c>
      <c r="J737" s="15">
        <f t="shared" si="94"/>
        <v>757.2</v>
      </c>
      <c r="K737" s="15">
        <f t="shared" si="95"/>
        <v>3786</v>
      </c>
    </row>
    <row r="738" spans="1:11" x14ac:dyDescent="0.25">
      <c r="A738" t="s">
        <v>743</v>
      </c>
      <c r="B738" s="10">
        <v>1256</v>
      </c>
      <c r="C738" s="15">
        <f t="shared" si="88"/>
        <v>841.5200000000001</v>
      </c>
      <c r="D738" s="15">
        <f t="shared" si="89"/>
        <v>2097.52</v>
      </c>
      <c r="E738" s="15">
        <f t="shared" si="90"/>
        <v>524.38</v>
      </c>
      <c r="F738" s="15">
        <f t="shared" si="91"/>
        <v>2621.9</v>
      </c>
      <c r="H738" s="15">
        <f t="shared" si="92"/>
        <v>1758.3999999999999</v>
      </c>
      <c r="I738" s="15">
        <f t="shared" si="93"/>
        <v>3014.3999999999996</v>
      </c>
      <c r="J738" s="15">
        <f t="shared" si="94"/>
        <v>753.59999999999991</v>
      </c>
      <c r="K738" s="15">
        <f t="shared" si="95"/>
        <v>3767.9999999999995</v>
      </c>
    </row>
    <row r="739" spans="1:11" x14ac:dyDescent="0.25">
      <c r="A739" t="s">
        <v>744</v>
      </c>
      <c r="B739" s="10">
        <v>797</v>
      </c>
      <c r="C739" s="15">
        <f t="shared" si="88"/>
        <v>533.99</v>
      </c>
      <c r="D739" s="15">
        <f t="shared" si="89"/>
        <v>1330.99</v>
      </c>
      <c r="E739" s="15">
        <f t="shared" si="90"/>
        <v>332.7475</v>
      </c>
      <c r="F739" s="15">
        <f t="shared" si="91"/>
        <v>1663.7375</v>
      </c>
      <c r="H739" s="15">
        <f t="shared" si="92"/>
        <v>1115.8</v>
      </c>
      <c r="I739" s="15">
        <f t="shared" si="93"/>
        <v>1912.8</v>
      </c>
      <c r="J739" s="15">
        <f t="shared" si="94"/>
        <v>478.2</v>
      </c>
      <c r="K739" s="15">
        <f t="shared" si="95"/>
        <v>2391</v>
      </c>
    </row>
    <row r="740" spans="1:11" x14ac:dyDescent="0.25">
      <c r="A740" t="s">
        <v>745</v>
      </c>
      <c r="B740" s="10">
        <v>230</v>
      </c>
      <c r="C740" s="15">
        <f t="shared" si="88"/>
        <v>154.10000000000002</v>
      </c>
      <c r="D740" s="15">
        <f t="shared" si="89"/>
        <v>384.1</v>
      </c>
      <c r="E740" s="15">
        <f t="shared" si="90"/>
        <v>96.025000000000006</v>
      </c>
      <c r="F740" s="15">
        <f t="shared" si="91"/>
        <v>480.125</v>
      </c>
      <c r="H740" s="15">
        <f t="shared" si="92"/>
        <v>322</v>
      </c>
      <c r="I740" s="15">
        <f t="shared" si="93"/>
        <v>552</v>
      </c>
      <c r="J740" s="15">
        <f t="shared" si="94"/>
        <v>138</v>
      </c>
      <c r="K740" s="15">
        <f t="shared" si="95"/>
        <v>690</v>
      </c>
    </row>
    <row r="741" spans="1:11" x14ac:dyDescent="0.25">
      <c r="A741" t="s">
        <v>746</v>
      </c>
      <c r="B741" s="10">
        <v>376</v>
      </c>
      <c r="C741" s="15">
        <f t="shared" si="88"/>
        <v>251.92000000000002</v>
      </c>
      <c r="D741" s="15">
        <f t="shared" si="89"/>
        <v>627.92000000000007</v>
      </c>
      <c r="E741" s="15">
        <f t="shared" si="90"/>
        <v>156.98000000000002</v>
      </c>
      <c r="F741" s="15">
        <f t="shared" si="91"/>
        <v>784.90000000000009</v>
      </c>
      <c r="H741" s="15">
        <f t="shared" si="92"/>
        <v>526.4</v>
      </c>
      <c r="I741" s="15">
        <f t="shared" si="93"/>
        <v>902.4</v>
      </c>
      <c r="J741" s="15">
        <f t="shared" si="94"/>
        <v>225.6</v>
      </c>
      <c r="K741" s="15">
        <f t="shared" si="95"/>
        <v>1128</v>
      </c>
    </row>
    <row r="742" spans="1:11" x14ac:dyDescent="0.25">
      <c r="A742" t="s">
        <v>747</v>
      </c>
      <c r="B742" s="10">
        <v>869</v>
      </c>
      <c r="C742" s="15">
        <f t="shared" si="88"/>
        <v>582.23</v>
      </c>
      <c r="D742" s="15">
        <f t="shared" si="89"/>
        <v>1451.23</v>
      </c>
      <c r="E742" s="15">
        <f t="shared" si="90"/>
        <v>362.8075</v>
      </c>
      <c r="F742" s="15">
        <f t="shared" si="91"/>
        <v>1814.0374999999999</v>
      </c>
      <c r="H742" s="15">
        <f t="shared" si="92"/>
        <v>1216.5999999999999</v>
      </c>
      <c r="I742" s="15">
        <f t="shared" si="93"/>
        <v>2085.6</v>
      </c>
      <c r="J742" s="15">
        <f t="shared" si="94"/>
        <v>521.4</v>
      </c>
      <c r="K742" s="15">
        <f t="shared" si="95"/>
        <v>2607</v>
      </c>
    </row>
    <row r="743" spans="1:11" x14ac:dyDescent="0.25">
      <c r="A743" t="s">
        <v>748</v>
      </c>
      <c r="B743" s="10">
        <v>906</v>
      </c>
      <c r="C743" s="15">
        <f t="shared" si="88"/>
        <v>607.02</v>
      </c>
      <c r="D743" s="15">
        <f t="shared" si="89"/>
        <v>1513.02</v>
      </c>
      <c r="E743" s="15">
        <f t="shared" si="90"/>
        <v>378.255</v>
      </c>
      <c r="F743" s="15">
        <f t="shared" si="91"/>
        <v>1891.2750000000001</v>
      </c>
      <c r="H743" s="15">
        <f t="shared" si="92"/>
        <v>1268.3999999999999</v>
      </c>
      <c r="I743" s="15">
        <f t="shared" si="93"/>
        <v>2174.3999999999996</v>
      </c>
      <c r="J743" s="15">
        <f t="shared" si="94"/>
        <v>543.59999999999991</v>
      </c>
      <c r="K743" s="15">
        <f t="shared" si="95"/>
        <v>2717.9999999999995</v>
      </c>
    </row>
    <row r="744" spans="1:11" x14ac:dyDescent="0.25">
      <c r="A744" t="s">
        <v>749</v>
      </c>
      <c r="B744" s="10">
        <v>395</v>
      </c>
      <c r="C744" s="15">
        <f t="shared" si="88"/>
        <v>264.65000000000003</v>
      </c>
      <c r="D744" s="15">
        <f t="shared" si="89"/>
        <v>659.65000000000009</v>
      </c>
      <c r="E744" s="15">
        <f t="shared" si="90"/>
        <v>164.91250000000002</v>
      </c>
      <c r="F744" s="15">
        <f t="shared" si="91"/>
        <v>824.56250000000011</v>
      </c>
      <c r="H744" s="15">
        <f t="shared" si="92"/>
        <v>553</v>
      </c>
      <c r="I744" s="15">
        <f t="shared" si="93"/>
        <v>948</v>
      </c>
      <c r="J744" s="15">
        <f t="shared" si="94"/>
        <v>237</v>
      </c>
      <c r="K744" s="15">
        <f t="shared" si="95"/>
        <v>1185</v>
      </c>
    </row>
    <row r="745" spans="1:11" x14ac:dyDescent="0.25">
      <c r="A745" t="s">
        <v>750</v>
      </c>
      <c r="B745" s="10">
        <v>688</v>
      </c>
      <c r="C745" s="15">
        <f t="shared" si="88"/>
        <v>460.96000000000004</v>
      </c>
      <c r="D745" s="15">
        <f t="shared" si="89"/>
        <v>1148.96</v>
      </c>
      <c r="E745" s="15">
        <f t="shared" si="90"/>
        <v>287.24</v>
      </c>
      <c r="F745" s="15">
        <f t="shared" si="91"/>
        <v>1436.2</v>
      </c>
      <c r="H745" s="15">
        <f t="shared" si="92"/>
        <v>963.19999999999993</v>
      </c>
      <c r="I745" s="15">
        <f t="shared" si="93"/>
        <v>1651.1999999999998</v>
      </c>
      <c r="J745" s="15">
        <f t="shared" si="94"/>
        <v>412.79999999999995</v>
      </c>
      <c r="K745" s="15">
        <f t="shared" si="95"/>
        <v>2064</v>
      </c>
    </row>
    <row r="746" spans="1:11" x14ac:dyDescent="0.25">
      <c r="A746" t="s">
        <v>751</v>
      </c>
      <c r="B746" s="10">
        <v>569</v>
      </c>
      <c r="C746" s="15">
        <f t="shared" si="88"/>
        <v>381.23</v>
      </c>
      <c r="D746" s="15">
        <f t="shared" si="89"/>
        <v>950.23</v>
      </c>
      <c r="E746" s="15">
        <f t="shared" si="90"/>
        <v>237.5575</v>
      </c>
      <c r="F746" s="15">
        <f t="shared" si="91"/>
        <v>1187.7874999999999</v>
      </c>
      <c r="H746" s="15">
        <f t="shared" si="92"/>
        <v>796.59999999999991</v>
      </c>
      <c r="I746" s="15">
        <f t="shared" si="93"/>
        <v>1365.6</v>
      </c>
      <c r="J746" s="15">
        <f t="shared" si="94"/>
        <v>341.4</v>
      </c>
      <c r="K746" s="15">
        <f t="shared" si="95"/>
        <v>1707</v>
      </c>
    </row>
    <row r="747" spans="1:11" x14ac:dyDescent="0.25">
      <c r="A747" t="s">
        <v>752</v>
      </c>
      <c r="B747" s="10">
        <v>885</v>
      </c>
      <c r="C747" s="15">
        <f t="shared" si="88"/>
        <v>592.95000000000005</v>
      </c>
      <c r="D747" s="15">
        <f t="shared" si="89"/>
        <v>1477.95</v>
      </c>
      <c r="E747" s="15">
        <f t="shared" si="90"/>
        <v>369.48750000000001</v>
      </c>
      <c r="F747" s="15">
        <f t="shared" si="91"/>
        <v>1847.4375</v>
      </c>
      <c r="H747" s="15">
        <f t="shared" si="92"/>
        <v>1239</v>
      </c>
      <c r="I747" s="15">
        <f t="shared" si="93"/>
        <v>2124</v>
      </c>
      <c r="J747" s="15">
        <f t="shared" si="94"/>
        <v>531</v>
      </c>
      <c r="K747" s="15">
        <f t="shared" si="95"/>
        <v>2655</v>
      </c>
    </row>
    <row r="748" spans="1:11" x14ac:dyDescent="0.25">
      <c r="A748" t="s">
        <v>753</v>
      </c>
      <c r="B748" s="10">
        <v>601</v>
      </c>
      <c r="C748" s="15">
        <f t="shared" si="88"/>
        <v>402.67</v>
      </c>
      <c r="D748" s="15">
        <f t="shared" si="89"/>
        <v>1003.6700000000001</v>
      </c>
      <c r="E748" s="15">
        <f t="shared" si="90"/>
        <v>250.91750000000002</v>
      </c>
      <c r="F748" s="15">
        <f t="shared" si="91"/>
        <v>1254.5875000000001</v>
      </c>
      <c r="H748" s="15">
        <f t="shared" si="92"/>
        <v>841.4</v>
      </c>
      <c r="I748" s="15">
        <f t="shared" si="93"/>
        <v>1442.4</v>
      </c>
      <c r="J748" s="15">
        <f t="shared" si="94"/>
        <v>360.6</v>
      </c>
      <c r="K748" s="15">
        <f t="shared" si="95"/>
        <v>1803</v>
      </c>
    </row>
    <row r="749" spans="1:11" x14ac:dyDescent="0.25">
      <c r="A749" t="s">
        <v>754</v>
      </c>
      <c r="B749" s="10">
        <v>744</v>
      </c>
      <c r="C749" s="15">
        <f t="shared" si="88"/>
        <v>498.48</v>
      </c>
      <c r="D749" s="15">
        <f t="shared" si="89"/>
        <v>1242.48</v>
      </c>
      <c r="E749" s="15">
        <f t="shared" si="90"/>
        <v>310.62</v>
      </c>
      <c r="F749" s="15">
        <f t="shared" si="91"/>
        <v>1553.1</v>
      </c>
      <c r="H749" s="15">
        <f t="shared" si="92"/>
        <v>1041.5999999999999</v>
      </c>
      <c r="I749" s="15">
        <f t="shared" si="93"/>
        <v>1785.6</v>
      </c>
      <c r="J749" s="15">
        <f t="shared" si="94"/>
        <v>446.4</v>
      </c>
      <c r="K749" s="15">
        <f t="shared" si="95"/>
        <v>2232</v>
      </c>
    </row>
    <row r="750" spans="1:11" x14ac:dyDescent="0.25">
      <c r="A750" t="s">
        <v>755</v>
      </c>
      <c r="B750" s="10">
        <v>928</v>
      </c>
      <c r="C750" s="15">
        <f t="shared" si="88"/>
        <v>621.76</v>
      </c>
      <c r="D750" s="15">
        <f t="shared" si="89"/>
        <v>1549.76</v>
      </c>
      <c r="E750" s="15">
        <f t="shared" si="90"/>
        <v>387.44</v>
      </c>
      <c r="F750" s="15">
        <f t="shared" si="91"/>
        <v>1937.2</v>
      </c>
      <c r="H750" s="15">
        <f t="shared" si="92"/>
        <v>1299.1999999999998</v>
      </c>
      <c r="I750" s="15">
        <f t="shared" si="93"/>
        <v>2227.1999999999998</v>
      </c>
      <c r="J750" s="15">
        <f t="shared" si="94"/>
        <v>556.79999999999995</v>
      </c>
      <c r="K750" s="15">
        <f t="shared" si="95"/>
        <v>2784</v>
      </c>
    </row>
    <row r="751" spans="1:11" x14ac:dyDescent="0.25">
      <c r="A751" t="s">
        <v>756</v>
      </c>
      <c r="B751" s="10">
        <v>544</v>
      </c>
      <c r="C751" s="15">
        <f t="shared" si="88"/>
        <v>364.48</v>
      </c>
      <c r="D751" s="15">
        <f t="shared" si="89"/>
        <v>908.48</v>
      </c>
      <c r="E751" s="15">
        <f t="shared" si="90"/>
        <v>227.12</v>
      </c>
      <c r="F751" s="15">
        <f t="shared" si="91"/>
        <v>1135.5999999999999</v>
      </c>
      <c r="H751" s="15">
        <f t="shared" si="92"/>
        <v>761.59999999999991</v>
      </c>
      <c r="I751" s="15">
        <f t="shared" si="93"/>
        <v>1305.5999999999999</v>
      </c>
      <c r="J751" s="15">
        <f t="shared" si="94"/>
        <v>326.39999999999998</v>
      </c>
      <c r="K751" s="15">
        <f t="shared" si="95"/>
        <v>1632</v>
      </c>
    </row>
    <row r="752" spans="1:11" x14ac:dyDescent="0.25">
      <c r="A752" t="s">
        <v>757</v>
      </c>
      <c r="B752" s="10">
        <v>679</v>
      </c>
      <c r="C752" s="15">
        <f t="shared" si="88"/>
        <v>454.93</v>
      </c>
      <c r="D752" s="15">
        <f t="shared" si="89"/>
        <v>1133.93</v>
      </c>
      <c r="E752" s="15">
        <f t="shared" si="90"/>
        <v>283.48250000000002</v>
      </c>
      <c r="F752" s="15">
        <f t="shared" si="91"/>
        <v>1417.4125000000001</v>
      </c>
      <c r="H752" s="15">
        <f t="shared" si="92"/>
        <v>950.59999999999991</v>
      </c>
      <c r="I752" s="15">
        <f t="shared" si="93"/>
        <v>1629.6</v>
      </c>
      <c r="J752" s="15">
        <f t="shared" si="94"/>
        <v>407.4</v>
      </c>
      <c r="K752" s="15">
        <f t="shared" si="95"/>
        <v>2037</v>
      </c>
    </row>
    <row r="753" spans="1:11" x14ac:dyDescent="0.25">
      <c r="A753" t="s">
        <v>758</v>
      </c>
      <c r="B753" s="10">
        <v>18</v>
      </c>
      <c r="C753" s="15">
        <f t="shared" si="88"/>
        <v>12.06</v>
      </c>
      <c r="D753" s="15">
        <f t="shared" si="89"/>
        <v>30.060000000000002</v>
      </c>
      <c r="E753" s="15">
        <f t="shared" si="90"/>
        <v>7.5150000000000006</v>
      </c>
      <c r="F753" s="15">
        <f t="shared" si="91"/>
        <v>37.575000000000003</v>
      </c>
      <c r="H753" s="15">
        <f t="shared" si="92"/>
        <v>25.2</v>
      </c>
      <c r="I753" s="15">
        <f t="shared" si="93"/>
        <v>43.2</v>
      </c>
      <c r="J753" s="15">
        <f t="shared" si="94"/>
        <v>10.8</v>
      </c>
      <c r="K753" s="15">
        <f t="shared" si="95"/>
        <v>54</v>
      </c>
    </row>
    <row r="754" spans="1:11" x14ac:dyDescent="0.25">
      <c r="A754" t="s">
        <v>759</v>
      </c>
      <c r="B754" s="10">
        <v>904</v>
      </c>
      <c r="C754" s="15">
        <f t="shared" si="88"/>
        <v>605.68000000000006</v>
      </c>
      <c r="D754" s="15">
        <f t="shared" si="89"/>
        <v>1509.68</v>
      </c>
      <c r="E754" s="15">
        <f t="shared" si="90"/>
        <v>377.42</v>
      </c>
      <c r="F754" s="15">
        <f t="shared" si="91"/>
        <v>1887.1000000000001</v>
      </c>
      <c r="H754" s="15">
        <f t="shared" si="92"/>
        <v>1265.5999999999999</v>
      </c>
      <c r="I754" s="15">
        <f t="shared" si="93"/>
        <v>2169.6</v>
      </c>
      <c r="J754" s="15">
        <f t="shared" si="94"/>
        <v>542.4</v>
      </c>
      <c r="K754" s="15">
        <f t="shared" si="95"/>
        <v>2712</v>
      </c>
    </row>
    <row r="755" spans="1:11" x14ac:dyDescent="0.25">
      <c r="A755" t="s">
        <v>760</v>
      </c>
      <c r="B755" s="10">
        <v>604</v>
      </c>
      <c r="C755" s="15">
        <f t="shared" si="88"/>
        <v>404.68</v>
      </c>
      <c r="D755" s="15">
        <f t="shared" si="89"/>
        <v>1008.6800000000001</v>
      </c>
      <c r="E755" s="15">
        <f t="shared" si="90"/>
        <v>252.17000000000002</v>
      </c>
      <c r="F755" s="15">
        <f t="shared" si="91"/>
        <v>1260.8500000000001</v>
      </c>
      <c r="H755" s="15">
        <f t="shared" si="92"/>
        <v>845.59999999999991</v>
      </c>
      <c r="I755" s="15">
        <f t="shared" si="93"/>
        <v>1449.6</v>
      </c>
      <c r="J755" s="15">
        <f t="shared" si="94"/>
        <v>362.4</v>
      </c>
      <c r="K755" s="15">
        <f t="shared" si="95"/>
        <v>1812</v>
      </c>
    </row>
    <row r="756" spans="1:11" x14ac:dyDescent="0.25">
      <c r="A756" t="s">
        <v>761</v>
      </c>
      <c r="B756" s="10">
        <v>1066</v>
      </c>
      <c r="C756" s="15">
        <f t="shared" si="88"/>
        <v>714.22</v>
      </c>
      <c r="D756" s="15">
        <f t="shared" si="89"/>
        <v>1780.22</v>
      </c>
      <c r="E756" s="15">
        <f t="shared" si="90"/>
        <v>445.05500000000001</v>
      </c>
      <c r="F756" s="15">
        <f t="shared" si="91"/>
        <v>2225.2750000000001</v>
      </c>
      <c r="H756" s="15">
        <f t="shared" si="92"/>
        <v>1492.3999999999999</v>
      </c>
      <c r="I756" s="15">
        <f t="shared" si="93"/>
        <v>2558.3999999999996</v>
      </c>
      <c r="J756" s="15">
        <f t="shared" si="94"/>
        <v>639.59999999999991</v>
      </c>
      <c r="K756" s="15">
        <f t="shared" si="95"/>
        <v>3197.9999999999995</v>
      </c>
    </row>
    <row r="757" spans="1:11" x14ac:dyDescent="0.25">
      <c r="A757" t="s">
        <v>762</v>
      </c>
      <c r="B757" s="10">
        <v>903</v>
      </c>
      <c r="C757" s="15">
        <f t="shared" si="88"/>
        <v>605.01</v>
      </c>
      <c r="D757" s="15">
        <f t="shared" si="89"/>
        <v>1508.01</v>
      </c>
      <c r="E757" s="15">
        <f t="shared" si="90"/>
        <v>377.0025</v>
      </c>
      <c r="F757" s="15">
        <f t="shared" si="91"/>
        <v>1885.0125</v>
      </c>
      <c r="H757" s="15">
        <f t="shared" si="92"/>
        <v>1264.1999999999998</v>
      </c>
      <c r="I757" s="15">
        <f t="shared" si="93"/>
        <v>2167.1999999999998</v>
      </c>
      <c r="J757" s="15">
        <f t="shared" si="94"/>
        <v>541.79999999999995</v>
      </c>
      <c r="K757" s="15">
        <f t="shared" si="95"/>
        <v>2709</v>
      </c>
    </row>
    <row r="758" spans="1:11" x14ac:dyDescent="0.25">
      <c r="A758" t="s">
        <v>763</v>
      </c>
      <c r="B758" s="10">
        <v>234</v>
      </c>
      <c r="C758" s="15">
        <f t="shared" si="88"/>
        <v>156.78</v>
      </c>
      <c r="D758" s="15">
        <f t="shared" si="89"/>
        <v>390.78</v>
      </c>
      <c r="E758" s="15">
        <f t="shared" si="90"/>
        <v>97.694999999999993</v>
      </c>
      <c r="F758" s="15">
        <f t="shared" si="91"/>
        <v>488.47499999999997</v>
      </c>
      <c r="H758" s="15">
        <f t="shared" si="92"/>
        <v>327.59999999999997</v>
      </c>
      <c r="I758" s="15">
        <f t="shared" si="93"/>
        <v>561.59999999999991</v>
      </c>
      <c r="J758" s="15">
        <f t="shared" si="94"/>
        <v>140.39999999999998</v>
      </c>
      <c r="K758" s="15">
        <f t="shared" si="95"/>
        <v>701.99999999999989</v>
      </c>
    </row>
    <row r="759" spans="1:11" x14ac:dyDescent="0.25">
      <c r="A759" t="s">
        <v>764</v>
      </c>
      <c r="B759" s="10">
        <v>1017</v>
      </c>
      <c r="C759" s="15">
        <f t="shared" si="88"/>
        <v>681.39</v>
      </c>
      <c r="D759" s="15">
        <f t="shared" si="89"/>
        <v>1698.3899999999999</v>
      </c>
      <c r="E759" s="15">
        <f t="shared" si="90"/>
        <v>424.59749999999997</v>
      </c>
      <c r="F759" s="15">
        <f t="shared" si="91"/>
        <v>2122.9874999999997</v>
      </c>
      <c r="H759" s="15">
        <f t="shared" si="92"/>
        <v>1423.8</v>
      </c>
      <c r="I759" s="15">
        <f t="shared" si="93"/>
        <v>2440.8000000000002</v>
      </c>
      <c r="J759" s="15">
        <f t="shared" si="94"/>
        <v>610.20000000000005</v>
      </c>
      <c r="K759" s="15">
        <f t="shared" si="95"/>
        <v>3051</v>
      </c>
    </row>
    <row r="760" spans="1:11" x14ac:dyDescent="0.25">
      <c r="A760" t="s">
        <v>765</v>
      </c>
      <c r="B760" s="10">
        <v>427</v>
      </c>
      <c r="C760" s="15">
        <f t="shared" si="88"/>
        <v>286.09000000000003</v>
      </c>
      <c r="D760" s="15">
        <f t="shared" si="89"/>
        <v>713.09</v>
      </c>
      <c r="E760" s="15">
        <f t="shared" si="90"/>
        <v>178.27250000000001</v>
      </c>
      <c r="F760" s="15">
        <f t="shared" si="91"/>
        <v>891.36250000000007</v>
      </c>
      <c r="H760" s="15">
        <f t="shared" si="92"/>
        <v>597.79999999999995</v>
      </c>
      <c r="I760" s="15">
        <f t="shared" si="93"/>
        <v>1024.8</v>
      </c>
      <c r="J760" s="15">
        <f t="shared" si="94"/>
        <v>256.2</v>
      </c>
      <c r="K760" s="15">
        <f t="shared" si="95"/>
        <v>1281</v>
      </c>
    </row>
    <row r="761" spans="1:11" x14ac:dyDescent="0.25">
      <c r="A761" t="s">
        <v>766</v>
      </c>
      <c r="B761" s="10">
        <v>1160</v>
      </c>
      <c r="C761" s="15">
        <f t="shared" si="88"/>
        <v>777.2</v>
      </c>
      <c r="D761" s="15">
        <f t="shared" si="89"/>
        <v>1937.2</v>
      </c>
      <c r="E761" s="15">
        <f t="shared" si="90"/>
        <v>484.3</v>
      </c>
      <c r="F761" s="15">
        <f t="shared" si="91"/>
        <v>2421.5</v>
      </c>
      <c r="H761" s="15">
        <f t="shared" si="92"/>
        <v>1624</v>
      </c>
      <c r="I761" s="15">
        <f t="shared" si="93"/>
        <v>2784</v>
      </c>
      <c r="J761" s="15">
        <f t="shared" si="94"/>
        <v>696</v>
      </c>
      <c r="K761" s="15">
        <f t="shared" si="95"/>
        <v>3480</v>
      </c>
    </row>
    <row r="762" spans="1:11" x14ac:dyDescent="0.25">
      <c r="A762" t="s">
        <v>767</v>
      </c>
      <c r="B762" s="10">
        <v>62</v>
      </c>
      <c r="C762" s="15">
        <f t="shared" si="88"/>
        <v>41.54</v>
      </c>
      <c r="D762" s="15">
        <f t="shared" si="89"/>
        <v>103.53999999999999</v>
      </c>
      <c r="E762" s="15">
        <f t="shared" si="90"/>
        <v>25.884999999999998</v>
      </c>
      <c r="F762" s="15">
        <f t="shared" si="91"/>
        <v>129.42499999999998</v>
      </c>
      <c r="H762" s="15">
        <f t="shared" si="92"/>
        <v>86.8</v>
      </c>
      <c r="I762" s="15">
        <f t="shared" si="93"/>
        <v>148.80000000000001</v>
      </c>
      <c r="J762" s="15">
        <f t="shared" si="94"/>
        <v>37.200000000000003</v>
      </c>
      <c r="K762" s="15">
        <f t="shared" si="95"/>
        <v>186</v>
      </c>
    </row>
    <row r="763" spans="1:11" x14ac:dyDescent="0.25">
      <c r="A763" t="s">
        <v>768</v>
      </c>
      <c r="B763" s="10">
        <v>776</v>
      </c>
      <c r="C763" s="15">
        <f t="shared" si="88"/>
        <v>519.92000000000007</v>
      </c>
      <c r="D763" s="15">
        <f t="shared" si="89"/>
        <v>1295.92</v>
      </c>
      <c r="E763" s="15">
        <f t="shared" si="90"/>
        <v>323.98</v>
      </c>
      <c r="F763" s="15">
        <f t="shared" si="91"/>
        <v>1619.9</v>
      </c>
      <c r="H763" s="15">
        <f t="shared" si="92"/>
        <v>1086.3999999999999</v>
      </c>
      <c r="I763" s="15">
        <f t="shared" si="93"/>
        <v>1862.3999999999999</v>
      </c>
      <c r="J763" s="15">
        <f t="shared" si="94"/>
        <v>465.59999999999997</v>
      </c>
      <c r="K763" s="15">
        <f t="shared" si="95"/>
        <v>2328</v>
      </c>
    </row>
    <row r="764" spans="1:11" x14ac:dyDescent="0.25">
      <c r="A764" t="s">
        <v>769</v>
      </c>
      <c r="B764" s="10">
        <v>931</v>
      </c>
      <c r="C764" s="15">
        <f t="shared" si="88"/>
        <v>623.77</v>
      </c>
      <c r="D764" s="15">
        <f t="shared" si="89"/>
        <v>1554.77</v>
      </c>
      <c r="E764" s="15">
        <f t="shared" si="90"/>
        <v>388.6925</v>
      </c>
      <c r="F764" s="15">
        <f t="shared" si="91"/>
        <v>1943.4625000000001</v>
      </c>
      <c r="H764" s="15">
        <f t="shared" si="92"/>
        <v>1303.3999999999999</v>
      </c>
      <c r="I764" s="15">
        <f t="shared" si="93"/>
        <v>2234.3999999999996</v>
      </c>
      <c r="J764" s="15">
        <f t="shared" si="94"/>
        <v>558.59999999999991</v>
      </c>
      <c r="K764" s="15">
        <f t="shared" si="95"/>
        <v>2792.9999999999995</v>
      </c>
    </row>
    <row r="765" spans="1:11" x14ac:dyDescent="0.25">
      <c r="A765" t="s">
        <v>770</v>
      </c>
      <c r="B765" s="10">
        <v>1231</v>
      </c>
      <c r="C765" s="15">
        <f t="shared" si="88"/>
        <v>824.7700000000001</v>
      </c>
      <c r="D765" s="15">
        <f t="shared" si="89"/>
        <v>2055.77</v>
      </c>
      <c r="E765" s="15">
        <f t="shared" si="90"/>
        <v>513.9425</v>
      </c>
      <c r="F765" s="15">
        <f t="shared" si="91"/>
        <v>2569.7125000000001</v>
      </c>
      <c r="H765" s="15">
        <f t="shared" si="92"/>
        <v>1723.3999999999999</v>
      </c>
      <c r="I765" s="15">
        <f t="shared" si="93"/>
        <v>2954.3999999999996</v>
      </c>
      <c r="J765" s="15">
        <f t="shared" si="94"/>
        <v>738.59999999999991</v>
      </c>
      <c r="K765" s="15">
        <f t="shared" si="95"/>
        <v>3692.9999999999995</v>
      </c>
    </row>
    <row r="766" spans="1:11" x14ac:dyDescent="0.25">
      <c r="A766" t="s">
        <v>771</v>
      </c>
      <c r="B766" s="10">
        <v>957</v>
      </c>
      <c r="C766" s="15">
        <f t="shared" si="88"/>
        <v>641.19000000000005</v>
      </c>
      <c r="D766" s="15">
        <f t="shared" si="89"/>
        <v>1598.19</v>
      </c>
      <c r="E766" s="15">
        <f t="shared" si="90"/>
        <v>399.54750000000001</v>
      </c>
      <c r="F766" s="15">
        <f t="shared" si="91"/>
        <v>1997.7375000000002</v>
      </c>
      <c r="H766" s="15">
        <f t="shared" si="92"/>
        <v>1339.8</v>
      </c>
      <c r="I766" s="15">
        <f t="shared" si="93"/>
        <v>2296.8000000000002</v>
      </c>
      <c r="J766" s="15">
        <f t="shared" si="94"/>
        <v>574.20000000000005</v>
      </c>
      <c r="K766" s="15">
        <f t="shared" si="95"/>
        <v>2871</v>
      </c>
    </row>
    <row r="767" spans="1:11" x14ac:dyDescent="0.25">
      <c r="A767" t="s">
        <v>772</v>
      </c>
      <c r="B767" s="10">
        <v>945</v>
      </c>
      <c r="C767" s="15">
        <f t="shared" si="88"/>
        <v>633.15000000000009</v>
      </c>
      <c r="D767" s="15">
        <f t="shared" si="89"/>
        <v>1578.15</v>
      </c>
      <c r="E767" s="15">
        <f t="shared" si="90"/>
        <v>394.53750000000002</v>
      </c>
      <c r="F767" s="15">
        <f t="shared" si="91"/>
        <v>1972.6875</v>
      </c>
      <c r="H767" s="15">
        <f t="shared" si="92"/>
        <v>1323</v>
      </c>
      <c r="I767" s="15">
        <f t="shared" si="93"/>
        <v>2268</v>
      </c>
      <c r="J767" s="15">
        <f t="shared" si="94"/>
        <v>567</v>
      </c>
      <c r="K767" s="15">
        <f t="shared" si="95"/>
        <v>2835</v>
      </c>
    </row>
    <row r="768" spans="1:11" x14ac:dyDescent="0.25">
      <c r="A768" t="s">
        <v>773</v>
      </c>
      <c r="B768" s="10">
        <v>191</v>
      </c>
      <c r="C768" s="15">
        <f t="shared" si="88"/>
        <v>127.97000000000001</v>
      </c>
      <c r="D768" s="15">
        <f t="shared" si="89"/>
        <v>318.97000000000003</v>
      </c>
      <c r="E768" s="15">
        <f t="shared" si="90"/>
        <v>79.742500000000007</v>
      </c>
      <c r="F768" s="15">
        <f t="shared" si="91"/>
        <v>398.71250000000003</v>
      </c>
      <c r="H768" s="15">
        <f t="shared" si="92"/>
        <v>267.39999999999998</v>
      </c>
      <c r="I768" s="15">
        <f t="shared" si="93"/>
        <v>458.4</v>
      </c>
      <c r="J768" s="15">
        <f t="shared" si="94"/>
        <v>114.6</v>
      </c>
      <c r="K768" s="15">
        <f t="shared" si="95"/>
        <v>573</v>
      </c>
    </row>
    <row r="769" spans="1:11" x14ac:dyDescent="0.25">
      <c r="A769" t="s">
        <v>774</v>
      </c>
      <c r="B769" s="10">
        <v>161</v>
      </c>
      <c r="C769" s="15">
        <f t="shared" si="88"/>
        <v>107.87</v>
      </c>
      <c r="D769" s="15">
        <f t="shared" si="89"/>
        <v>268.87</v>
      </c>
      <c r="E769" s="15">
        <f t="shared" si="90"/>
        <v>67.217500000000001</v>
      </c>
      <c r="F769" s="15">
        <f t="shared" si="91"/>
        <v>336.08749999999998</v>
      </c>
      <c r="H769" s="15">
        <f t="shared" si="92"/>
        <v>225.39999999999998</v>
      </c>
      <c r="I769" s="15">
        <f t="shared" si="93"/>
        <v>386.4</v>
      </c>
      <c r="J769" s="15">
        <f t="shared" si="94"/>
        <v>96.6</v>
      </c>
      <c r="K769" s="15">
        <f t="shared" si="95"/>
        <v>483</v>
      </c>
    </row>
    <row r="770" spans="1:11" x14ac:dyDescent="0.25">
      <c r="A770" t="s">
        <v>775</v>
      </c>
      <c r="B770" s="10">
        <v>588</v>
      </c>
      <c r="C770" s="15">
        <f t="shared" si="88"/>
        <v>393.96000000000004</v>
      </c>
      <c r="D770" s="15">
        <f t="shared" si="89"/>
        <v>981.96</v>
      </c>
      <c r="E770" s="15">
        <f t="shared" si="90"/>
        <v>245.49</v>
      </c>
      <c r="F770" s="15">
        <f t="shared" si="91"/>
        <v>1227.45</v>
      </c>
      <c r="H770" s="15">
        <f t="shared" si="92"/>
        <v>823.19999999999993</v>
      </c>
      <c r="I770" s="15">
        <f t="shared" si="93"/>
        <v>1411.1999999999998</v>
      </c>
      <c r="J770" s="15">
        <f t="shared" si="94"/>
        <v>352.79999999999995</v>
      </c>
      <c r="K770" s="15">
        <f t="shared" si="95"/>
        <v>1763.9999999999998</v>
      </c>
    </row>
    <row r="771" spans="1:11" x14ac:dyDescent="0.25">
      <c r="A771" t="s">
        <v>776</v>
      </c>
      <c r="B771" s="10">
        <v>181</v>
      </c>
      <c r="C771" s="15">
        <f t="shared" si="88"/>
        <v>121.27000000000001</v>
      </c>
      <c r="D771" s="15">
        <f t="shared" si="89"/>
        <v>302.27</v>
      </c>
      <c r="E771" s="15">
        <f t="shared" si="90"/>
        <v>75.567499999999995</v>
      </c>
      <c r="F771" s="15">
        <f t="shared" si="91"/>
        <v>377.83749999999998</v>
      </c>
      <c r="H771" s="15">
        <f t="shared" si="92"/>
        <v>253.39999999999998</v>
      </c>
      <c r="I771" s="15">
        <f t="shared" si="93"/>
        <v>434.4</v>
      </c>
      <c r="J771" s="15">
        <f t="shared" si="94"/>
        <v>108.6</v>
      </c>
      <c r="K771" s="15">
        <f t="shared" si="95"/>
        <v>543</v>
      </c>
    </row>
    <row r="772" spans="1:11" x14ac:dyDescent="0.25">
      <c r="A772" t="s">
        <v>777</v>
      </c>
      <c r="B772" s="10">
        <v>1201</v>
      </c>
      <c r="C772" s="15">
        <f t="shared" si="88"/>
        <v>804.67000000000007</v>
      </c>
      <c r="D772" s="15">
        <f t="shared" si="89"/>
        <v>2005.67</v>
      </c>
      <c r="E772" s="15">
        <f t="shared" si="90"/>
        <v>501.41750000000002</v>
      </c>
      <c r="F772" s="15">
        <f t="shared" si="91"/>
        <v>2507.0875000000001</v>
      </c>
      <c r="H772" s="15">
        <f t="shared" si="92"/>
        <v>1681.3999999999999</v>
      </c>
      <c r="I772" s="15">
        <f t="shared" si="93"/>
        <v>2882.3999999999996</v>
      </c>
      <c r="J772" s="15">
        <f t="shared" si="94"/>
        <v>720.59999999999991</v>
      </c>
      <c r="K772" s="15">
        <f t="shared" si="95"/>
        <v>3602.9999999999995</v>
      </c>
    </row>
    <row r="773" spans="1:11" x14ac:dyDescent="0.25">
      <c r="A773" t="s">
        <v>778</v>
      </c>
      <c r="B773" s="10">
        <v>425</v>
      </c>
      <c r="C773" s="15">
        <f t="shared" si="88"/>
        <v>284.75</v>
      </c>
      <c r="D773" s="15">
        <f t="shared" si="89"/>
        <v>709.75</v>
      </c>
      <c r="E773" s="15">
        <f t="shared" si="90"/>
        <v>177.4375</v>
      </c>
      <c r="F773" s="15">
        <f t="shared" si="91"/>
        <v>887.1875</v>
      </c>
      <c r="H773" s="15">
        <f t="shared" si="92"/>
        <v>595</v>
      </c>
      <c r="I773" s="15">
        <f t="shared" si="93"/>
        <v>1020</v>
      </c>
      <c r="J773" s="15">
        <f t="shared" si="94"/>
        <v>255</v>
      </c>
      <c r="K773" s="15">
        <f t="shared" si="95"/>
        <v>1275</v>
      </c>
    </row>
    <row r="774" spans="1:11" x14ac:dyDescent="0.25">
      <c r="A774" t="s">
        <v>779</v>
      </c>
      <c r="B774" s="10">
        <v>1241</v>
      </c>
      <c r="C774" s="15">
        <f t="shared" ref="C774:C837" si="96">$B774*C$3</f>
        <v>831.47</v>
      </c>
      <c r="D774" s="15">
        <f t="shared" ref="D774:D837" si="97">$B774+C774</f>
        <v>2072.4700000000003</v>
      </c>
      <c r="E774" s="15">
        <f t="shared" ref="E774:E837" si="98">D774*$A$2</f>
        <v>518.11750000000006</v>
      </c>
      <c r="F774" s="15">
        <f t="shared" ref="F774:F837" si="99">D774+E774</f>
        <v>2590.5875000000005</v>
      </c>
      <c r="H774" s="15">
        <f t="shared" ref="H774:H837" si="100">$B774*H$3</f>
        <v>1737.3999999999999</v>
      </c>
      <c r="I774" s="15">
        <f t="shared" ref="I774:I837" si="101">$B774+H774</f>
        <v>2978.3999999999996</v>
      </c>
      <c r="J774" s="15">
        <f t="shared" ref="J774:J837" si="102">I774*$A$2</f>
        <v>744.59999999999991</v>
      </c>
      <c r="K774" s="15">
        <f t="shared" ref="K774:K837" si="103">I774+J774</f>
        <v>3722.9999999999995</v>
      </c>
    </row>
    <row r="775" spans="1:11" x14ac:dyDescent="0.25">
      <c r="A775" t="s">
        <v>780</v>
      </c>
      <c r="B775" s="10">
        <v>1109</v>
      </c>
      <c r="C775" s="15">
        <f t="shared" si="96"/>
        <v>743.03000000000009</v>
      </c>
      <c r="D775" s="15">
        <f t="shared" si="97"/>
        <v>1852.0300000000002</v>
      </c>
      <c r="E775" s="15">
        <f t="shared" si="98"/>
        <v>463.00750000000005</v>
      </c>
      <c r="F775" s="15">
        <f t="shared" si="99"/>
        <v>2315.0375000000004</v>
      </c>
      <c r="H775" s="15">
        <f t="shared" si="100"/>
        <v>1552.6</v>
      </c>
      <c r="I775" s="15">
        <f t="shared" si="101"/>
        <v>2661.6</v>
      </c>
      <c r="J775" s="15">
        <f t="shared" si="102"/>
        <v>665.4</v>
      </c>
      <c r="K775" s="15">
        <f t="shared" si="103"/>
        <v>3327</v>
      </c>
    </row>
    <row r="776" spans="1:11" x14ac:dyDescent="0.25">
      <c r="A776" t="s">
        <v>781</v>
      </c>
      <c r="B776" s="10">
        <v>1227</v>
      </c>
      <c r="C776" s="15">
        <f t="shared" si="96"/>
        <v>822.09</v>
      </c>
      <c r="D776" s="15">
        <f t="shared" si="97"/>
        <v>2049.09</v>
      </c>
      <c r="E776" s="15">
        <f t="shared" si="98"/>
        <v>512.27250000000004</v>
      </c>
      <c r="F776" s="15">
        <f t="shared" si="99"/>
        <v>2561.3625000000002</v>
      </c>
      <c r="H776" s="15">
        <f t="shared" si="100"/>
        <v>1717.8</v>
      </c>
      <c r="I776" s="15">
        <f t="shared" si="101"/>
        <v>2944.8</v>
      </c>
      <c r="J776" s="15">
        <f t="shared" si="102"/>
        <v>736.2</v>
      </c>
      <c r="K776" s="15">
        <f t="shared" si="103"/>
        <v>3681</v>
      </c>
    </row>
    <row r="777" spans="1:11" x14ac:dyDescent="0.25">
      <c r="A777" t="s">
        <v>782</v>
      </c>
      <c r="B777" s="10">
        <v>1125</v>
      </c>
      <c r="C777" s="15">
        <f t="shared" si="96"/>
        <v>753.75</v>
      </c>
      <c r="D777" s="15">
        <f t="shared" si="97"/>
        <v>1878.75</v>
      </c>
      <c r="E777" s="15">
        <f t="shared" si="98"/>
        <v>469.6875</v>
      </c>
      <c r="F777" s="15">
        <f t="shared" si="99"/>
        <v>2348.4375</v>
      </c>
      <c r="H777" s="15">
        <f t="shared" si="100"/>
        <v>1575</v>
      </c>
      <c r="I777" s="15">
        <f t="shared" si="101"/>
        <v>2700</v>
      </c>
      <c r="J777" s="15">
        <f t="shared" si="102"/>
        <v>675</v>
      </c>
      <c r="K777" s="15">
        <f t="shared" si="103"/>
        <v>3375</v>
      </c>
    </row>
    <row r="778" spans="1:11" x14ac:dyDescent="0.25">
      <c r="A778" t="s">
        <v>783</v>
      </c>
      <c r="B778" s="10">
        <v>421</v>
      </c>
      <c r="C778" s="15">
        <f t="shared" si="96"/>
        <v>282.07</v>
      </c>
      <c r="D778" s="15">
        <f t="shared" si="97"/>
        <v>703.06999999999994</v>
      </c>
      <c r="E778" s="15">
        <f t="shared" si="98"/>
        <v>175.76749999999998</v>
      </c>
      <c r="F778" s="15">
        <f t="shared" si="99"/>
        <v>878.83749999999986</v>
      </c>
      <c r="H778" s="15">
        <f t="shared" si="100"/>
        <v>589.4</v>
      </c>
      <c r="I778" s="15">
        <f t="shared" si="101"/>
        <v>1010.4</v>
      </c>
      <c r="J778" s="15">
        <f t="shared" si="102"/>
        <v>252.6</v>
      </c>
      <c r="K778" s="15">
        <f t="shared" si="103"/>
        <v>1263</v>
      </c>
    </row>
    <row r="779" spans="1:11" x14ac:dyDescent="0.25">
      <c r="A779" t="s">
        <v>784</v>
      </c>
      <c r="B779" s="10">
        <v>851</v>
      </c>
      <c r="C779" s="15">
        <f t="shared" si="96"/>
        <v>570.17000000000007</v>
      </c>
      <c r="D779" s="15">
        <f t="shared" si="97"/>
        <v>1421.17</v>
      </c>
      <c r="E779" s="15">
        <f t="shared" si="98"/>
        <v>355.29250000000002</v>
      </c>
      <c r="F779" s="15">
        <f t="shared" si="99"/>
        <v>1776.4625000000001</v>
      </c>
      <c r="H779" s="15">
        <f t="shared" si="100"/>
        <v>1191.3999999999999</v>
      </c>
      <c r="I779" s="15">
        <f t="shared" si="101"/>
        <v>2042.3999999999999</v>
      </c>
      <c r="J779" s="15">
        <f t="shared" si="102"/>
        <v>510.59999999999997</v>
      </c>
      <c r="K779" s="15">
        <f t="shared" si="103"/>
        <v>2553</v>
      </c>
    </row>
    <row r="780" spans="1:11" x14ac:dyDescent="0.25">
      <c r="A780" t="s">
        <v>785</v>
      </c>
      <c r="B780" s="10">
        <v>1209</v>
      </c>
      <c r="C780" s="15">
        <f t="shared" si="96"/>
        <v>810.03000000000009</v>
      </c>
      <c r="D780" s="15">
        <f t="shared" si="97"/>
        <v>2019.0300000000002</v>
      </c>
      <c r="E780" s="15">
        <f t="shared" si="98"/>
        <v>504.75750000000005</v>
      </c>
      <c r="F780" s="15">
        <f t="shared" si="99"/>
        <v>2523.7875000000004</v>
      </c>
      <c r="H780" s="15">
        <f t="shared" si="100"/>
        <v>1692.6</v>
      </c>
      <c r="I780" s="15">
        <f t="shared" si="101"/>
        <v>2901.6</v>
      </c>
      <c r="J780" s="15">
        <f t="shared" si="102"/>
        <v>725.4</v>
      </c>
      <c r="K780" s="15">
        <f t="shared" si="103"/>
        <v>3627</v>
      </c>
    </row>
    <row r="781" spans="1:11" x14ac:dyDescent="0.25">
      <c r="A781" t="s">
        <v>786</v>
      </c>
      <c r="B781" s="10">
        <v>497</v>
      </c>
      <c r="C781" s="15">
        <f t="shared" si="96"/>
        <v>332.99</v>
      </c>
      <c r="D781" s="15">
        <f t="shared" si="97"/>
        <v>829.99</v>
      </c>
      <c r="E781" s="15">
        <f t="shared" si="98"/>
        <v>207.4975</v>
      </c>
      <c r="F781" s="15">
        <f t="shared" si="99"/>
        <v>1037.4875</v>
      </c>
      <c r="H781" s="15">
        <f t="shared" si="100"/>
        <v>695.8</v>
      </c>
      <c r="I781" s="15">
        <f t="shared" si="101"/>
        <v>1192.8</v>
      </c>
      <c r="J781" s="15">
        <f t="shared" si="102"/>
        <v>298.2</v>
      </c>
      <c r="K781" s="15">
        <f t="shared" si="103"/>
        <v>1491</v>
      </c>
    </row>
    <row r="782" spans="1:11" x14ac:dyDescent="0.25">
      <c r="A782" t="s">
        <v>787</v>
      </c>
      <c r="B782" s="10">
        <v>769</v>
      </c>
      <c r="C782" s="15">
        <f t="shared" si="96"/>
        <v>515.23</v>
      </c>
      <c r="D782" s="15">
        <f t="shared" si="97"/>
        <v>1284.23</v>
      </c>
      <c r="E782" s="15">
        <f t="shared" si="98"/>
        <v>321.0575</v>
      </c>
      <c r="F782" s="15">
        <f t="shared" si="99"/>
        <v>1605.2874999999999</v>
      </c>
      <c r="H782" s="15">
        <f t="shared" si="100"/>
        <v>1076.5999999999999</v>
      </c>
      <c r="I782" s="15">
        <f t="shared" si="101"/>
        <v>1845.6</v>
      </c>
      <c r="J782" s="15">
        <f t="shared" si="102"/>
        <v>461.4</v>
      </c>
      <c r="K782" s="15">
        <f t="shared" si="103"/>
        <v>2307</v>
      </c>
    </row>
    <row r="783" spans="1:11" x14ac:dyDescent="0.25">
      <c r="A783" t="s">
        <v>788</v>
      </c>
      <c r="B783" s="10">
        <v>874</v>
      </c>
      <c r="C783" s="15">
        <f t="shared" si="96"/>
        <v>585.58000000000004</v>
      </c>
      <c r="D783" s="15">
        <f t="shared" si="97"/>
        <v>1459.58</v>
      </c>
      <c r="E783" s="15">
        <f t="shared" si="98"/>
        <v>364.89499999999998</v>
      </c>
      <c r="F783" s="15">
        <f t="shared" si="99"/>
        <v>1824.4749999999999</v>
      </c>
      <c r="H783" s="15">
        <f t="shared" si="100"/>
        <v>1223.5999999999999</v>
      </c>
      <c r="I783" s="15">
        <f t="shared" si="101"/>
        <v>2097.6</v>
      </c>
      <c r="J783" s="15">
        <f t="shared" si="102"/>
        <v>524.4</v>
      </c>
      <c r="K783" s="15">
        <f t="shared" si="103"/>
        <v>2622</v>
      </c>
    </row>
    <row r="784" spans="1:11" x14ac:dyDescent="0.25">
      <c r="A784" t="s">
        <v>789</v>
      </c>
      <c r="B784" s="10">
        <v>796</v>
      </c>
      <c r="C784" s="15">
        <f t="shared" si="96"/>
        <v>533.32000000000005</v>
      </c>
      <c r="D784" s="15">
        <f t="shared" si="97"/>
        <v>1329.3200000000002</v>
      </c>
      <c r="E784" s="15">
        <f t="shared" si="98"/>
        <v>332.33000000000004</v>
      </c>
      <c r="F784" s="15">
        <f t="shared" si="99"/>
        <v>1661.65</v>
      </c>
      <c r="H784" s="15">
        <f t="shared" si="100"/>
        <v>1114.3999999999999</v>
      </c>
      <c r="I784" s="15">
        <f t="shared" si="101"/>
        <v>1910.3999999999999</v>
      </c>
      <c r="J784" s="15">
        <f t="shared" si="102"/>
        <v>477.59999999999997</v>
      </c>
      <c r="K784" s="15">
        <f t="shared" si="103"/>
        <v>2388</v>
      </c>
    </row>
    <row r="785" spans="1:11" x14ac:dyDescent="0.25">
      <c r="A785" t="s">
        <v>790</v>
      </c>
      <c r="B785" s="10">
        <v>897</v>
      </c>
      <c r="C785" s="15">
        <f t="shared" si="96"/>
        <v>600.99</v>
      </c>
      <c r="D785" s="15">
        <f t="shared" si="97"/>
        <v>1497.99</v>
      </c>
      <c r="E785" s="15">
        <f t="shared" si="98"/>
        <v>374.4975</v>
      </c>
      <c r="F785" s="15">
        <f t="shared" si="99"/>
        <v>1872.4875</v>
      </c>
      <c r="H785" s="15">
        <f t="shared" si="100"/>
        <v>1255.8</v>
      </c>
      <c r="I785" s="15">
        <f t="shared" si="101"/>
        <v>2152.8000000000002</v>
      </c>
      <c r="J785" s="15">
        <f t="shared" si="102"/>
        <v>538.20000000000005</v>
      </c>
      <c r="K785" s="15">
        <f t="shared" si="103"/>
        <v>2691</v>
      </c>
    </row>
    <row r="786" spans="1:11" x14ac:dyDescent="0.25">
      <c r="A786" t="s">
        <v>791</v>
      </c>
      <c r="B786" s="10">
        <v>276</v>
      </c>
      <c r="C786" s="15">
        <f t="shared" si="96"/>
        <v>184.92000000000002</v>
      </c>
      <c r="D786" s="15">
        <f t="shared" si="97"/>
        <v>460.92</v>
      </c>
      <c r="E786" s="15">
        <f t="shared" si="98"/>
        <v>115.23</v>
      </c>
      <c r="F786" s="15">
        <f t="shared" si="99"/>
        <v>576.15</v>
      </c>
      <c r="H786" s="15">
        <f t="shared" si="100"/>
        <v>386.4</v>
      </c>
      <c r="I786" s="15">
        <f t="shared" si="101"/>
        <v>662.4</v>
      </c>
      <c r="J786" s="15">
        <f t="shared" si="102"/>
        <v>165.6</v>
      </c>
      <c r="K786" s="15">
        <f t="shared" si="103"/>
        <v>828</v>
      </c>
    </row>
    <row r="787" spans="1:11" x14ac:dyDescent="0.25">
      <c r="A787" t="s">
        <v>792</v>
      </c>
      <c r="B787" s="10">
        <v>276</v>
      </c>
      <c r="C787" s="15">
        <f t="shared" si="96"/>
        <v>184.92000000000002</v>
      </c>
      <c r="D787" s="15">
        <f t="shared" si="97"/>
        <v>460.92</v>
      </c>
      <c r="E787" s="15">
        <f t="shared" si="98"/>
        <v>115.23</v>
      </c>
      <c r="F787" s="15">
        <f t="shared" si="99"/>
        <v>576.15</v>
      </c>
      <c r="H787" s="15">
        <f t="shared" si="100"/>
        <v>386.4</v>
      </c>
      <c r="I787" s="15">
        <f t="shared" si="101"/>
        <v>662.4</v>
      </c>
      <c r="J787" s="15">
        <f t="shared" si="102"/>
        <v>165.6</v>
      </c>
      <c r="K787" s="15">
        <f t="shared" si="103"/>
        <v>828</v>
      </c>
    </row>
    <row r="788" spans="1:11" x14ac:dyDescent="0.25">
      <c r="A788" t="s">
        <v>793</v>
      </c>
      <c r="B788" s="10">
        <v>1251</v>
      </c>
      <c r="C788" s="15">
        <f t="shared" si="96"/>
        <v>838.17000000000007</v>
      </c>
      <c r="D788" s="15">
        <f t="shared" si="97"/>
        <v>2089.17</v>
      </c>
      <c r="E788" s="15">
        <f t="shared" si="98"/>
        <v>522.29250000000002</v>
      </c>
      <c r="F788" s="15">
        <f t="shared" si="99"/>
        <v>2611.4625000000001</v>
      </c>
      <c r="H788" s="15">
        <f t="shared" si="100"/>
        <v>1751.3999999999999</v>
      </c>
      <c r="I788" s="15">
        <f t="shared" si="101"/>
        <v>3002.3999999999996</v>
      </c>
      <c r="J788" s="15">
        <f t="shared" si="102"/>
        <v>750.59999999999991</v>
      </c>
      <c r="K788" s="15">
        <f t="shared" si="103"/>
        <v>3752.9999999999995</v>
      </c>
    </row>
    <row r="789" spans="1:11" x14ac:dyDescent="0.25">
      <c r="A789" t="s">
        <v>794</v>
      </c>
      <c r="B789" s="10">
        <v>6</v>
      </c>
      <c r="C789" s="15">
        <f t="shared" si="96"/>
        <v>4.0200000000000005</v>
      </c>
      <c r="D789" s="15">
        <f t="shared" si="97"/>
        <v>10.02</v>
      </c>
      <c r="E789" s="15">
        <f t="shared" si="98"/>
        <v>2.5049999999999999</v>
      </c>
      <c r="F789" s="15">
        <f t="shared" si="99"/>
        <v>12.524999999999999</v>
      </c>
      <c r="H789" s="15">
        <f t="shared" si="100"/>
        <v>8.3999999999999986</v>
      </c>
      <c r="I789" s="15">
        <f t="shared" si="101"/>
        <v>14.399999999999999</v>
      </c>
      <c r="J789" s="15">
        <f t="shared" si="102"/>
        <v>3.5999999999999996</v>
      </c>
      <c r="K789" s="15">
        <f t="shared" si="103"/>
        <v>18</v>
      </c>
    </row>
    <row r="790" spans="1:11" x14ac:dyDescent="0.25">
      <c r="A790" t="s">
        <v>795</v>
      </c>
      <c r="B790" s="10">
        <v>359</v>
      </c>
      <c r="C790" s="15">
        <f t="shared" si="96"/>
        <v>240.53</v>
      </c>
      <c r="D790" s="15">
        <f t="shared" si="97"/>
        <v>599.53</v>
      </c>
      <c r="E790" s="15">
        <f t="shared" si="98"/>
        <v>149.88249999999999</v>
      </c>
      <c r="F790" s="15">
        <f t="shared" si="99"/>
        <v>749.41249999999991</v>
      </c>
      <c r="H790" s="15">
        <f t="shared" si="100"/>
        <v>502.59999999999997</v>
      </c>
      <c r="I790" s="15">
        <f t="shared" si="101"/>
        <v>861.59999999999991</v>
      </c>
      <c r="J790" s="15">
        <f t="shared" si="102"/>
        <v>215.39999999999998</v>
      </c>
      <c r="K790" s="15">
        <f t="shared" si="103"/>
        <v>1077</v>
      </c>
    </row>
    <row r="791" spans="1:11" x14ac:dyDescent="0.25">
      <c r="A791" t="s">
        <v>796</v>
      </c>
      <c r="B791" s="10">
        <v>563</v>
      </c>
      <c r="C791" s="15">
        <f t="shared" si="96"/>
        <v>377.21000000000004</v>
      </c>
      <c r="D791" s="15">
        <f t="shared" si="97"/>
        <v>940.21</v>
      </c>
      <c r="E791" s="15">
        <f t="shared" si="98"/>
        <v>235.05250000000001</v>
      </c>
      <c r="F791" s="15">
        <f t="shared" si="99"/>
        <v>1175.2625</v>
      </c>
      <c r="H791" s="15">
        <f t="shared" si="100"/>
        <v>788.19999999999993</v>
      </c>
      <c r="I791" s="15">
        <f t="shared" si="101"/>
        <v>1351.1999999999998</v>
      </c>
      <c r="J791" s="15">
        <f t="shared" si="102"/>
        <v>337.79999999999995</v>
      </c>
      <c r="K791" s="15">
        <f t="shared" si="103"/>
        <v>1688.9999999999998</v>
      </c>
    </row>
    <row r="792" spans="1:11" x14ac:dyDescent="0.25">
      <c r="A792" t="s">
        <v>797</v>
      </c>
      <c r="B792" s="10">
        <v>911</v>
      </c>
      <c r="C792" s="15">
        <f t="shared" si="96"/>
        <v>610.37</v>
      </c>
      <c r="D792" s="15">
        <f t="shared" si="97"/>
        <v>1521.37</v>
      </c>
      <c r="E792" s="15">
        <f t="shared" si="98"/>
        <v>380.34249999999997</v>
      </c>
      <c r="F792" s="15">
        <f t="shared" si="99"/>
        <v>1901.7124999999999</v>
      </c>
      <c r="H792" s="15">
        <f t="shared" si="100"/>
        <v>1275.3999999999999</v>
      </c>
      <c r="I792" s="15">
        <f t="shared" si="101"/>
        <v>2186.3999999999996</v>
      </c>
      <c r="J792" s="15">
        <f t="shared" si="102"/>
        <v>546.59999999999991</v>
      </c>
      <c r="K792" s="15">
        <f t="shared" si="103"/>
        <v>2732.9999999999995</v>
      </c>
    </row>
    <row r="793" spans="1:11" x14ac:dyDescent="0.25">
      <c r="A793" t="s">
        <v>798</v>
      </c>
      <c r="B793" s="10">
        <v>67</v>
      </c>
      <c r="C793" s="15">
        <f t="shared" si="96"/>
        <v>44.89</v>
      </c>
      <c r="D793" s="15">
        <f t="shared" si="97"/>
        <v>111.89</v>
      </c>
      <c r="E793" s="15">
        <f t="shared" si="98"/>
        <v>27.9725</v>
      </c>
      <c r="F793" s="15">
        <f t="shared" si="99"/>
        <v>139.86250000000001</v>
      </c>
      <c r="H793" s="15">
        <f t="shared" si="100"/>
        <v>93.8</v>
      </c>
      <c r="I793" s="15">
        <f t="shared" si="101"/>
        <v>160.80000000000001</v>
      </c>
      <c r="J793" s="15">
        <f t="shared" si="102"/>
        <v>40.200000000000003</v>
      </c>
      <c r="K793" s="15">
        <f t="shared" si="103"/>
        <v>201</v>
      </c>
    </row>
    <row r="794" spans="1:11" x14ac:dyDescent="0.25">
      <c r="A794" t="s">
        <v>799</v>
      </c>
      <c r="B794" s="10">
        <v>1019</v>
      </c>
      <c r="C794" s="15">
        <f t="shared" si="96"/>
        <v>682.73</v>
      </c>
      <c r="D794" s="15">
        <f t="shared" si="97"/>
        <v>1701.73</v>
      </c>
      <c r="E794" s="15">
        <f t="shared" si="98"/>
        <v>425.4325</v>
      </c>
      <c r="F794" s="15">
        <f t="shared" si="99"/>
        <v>2127.1624999999999</v>
      </c>
      <c r="H794" s="15">
        <f t="shared" si="100"/>
        <v>1426.6</v>
      </c>
      <c r="I794" s="15">
        <f t="shared" si="101"/>
        <v>2445.6</v>
      </c>
      <c r="J794" s="15">
        <f t="shared" si="102"/>
        <v>611.4</v>
      </c>
      <c r="K794" s="15">
        <f t="shared" si="103"/>
        <v>3057</v>
      </c>
    </row>
    <row r="795" spans="1:11" x14ac:dyDescent="0.25">
      <c r="A795" t="s">
        <v>800</v>
      </c>
      <c r="B795" s="10">
        <v>904</v>
      </c>
      <c r="C795" s="15">
        <f t="shared" si="96"/>
        <v>605.68000000000006</v>
      </c>
      <c r="D795" s="15">
        <f t="shared" si="97"/>
        <v>1509.68</v>
      </c>
      <c r="E795" s="15">
        <f t="shared" si="98"/>
        <v>377.42</v>
      </c>
      <c r="F795" s="15">
        <f t="shared" si="99"/>
        <v>1887.1000000000001</v>
      </c>
      <c r="H795" s="15">
        <f t="shared" si="100"/>
        <v>1265.5999999999999</v>
      </c>
      <c r="I795" s="15">
        <f t="shared" si="101"/>
        <v>2169.6</v>
      </c>
      <c r="J795" s="15">
        <f t="shared" si="102"/>
        <v>542.4</v>
      </c>
      <c r="K795" s="15">
        <f t="shared" si="103"/>
        <v>2712</v>
      </c>
    </row>
    <row r="796" spans="1:11" x14ac:dyDescent="0.25">
      <c r="A796" t="s">
        <v>801</v>
      </c>
      <c r="B796" s="10">
        <v>847</v>
      </c>
      <c r="C796" s="15">
        <f t="shared" si="96"/>
        <v>567.49</v>
      </c>
      <c r="D796" s="15">
        <f t="shared" si="97"/>
        <v>1414.49</v>
      </c>
      <c r="E796" s="15">
        <f t="shared" si="98"/>
        <v>353.6225</v>
      </c>
      <c r="F796" s="15">
        <f t="shared" si="99"/>
        <v>1768.1125</v>
      </c>
      <c r="H796" s="15">
        <f t="shared" si="100"/>
        <v>1185.8</v>
      </c>
      <c r="I796" s="15">
        <f t="shared" si="101"/>
        <v>2032.8</v>
      </c>
      <c r="J796" s="15">
        <f t="shared" si="102"/>
        <v>508.2</v>
      </c>
      <c r="K796" s="15">
        <f t="shared" si="103"/>
        <v>2541</v>
      </c>
    </row>
    <row r="797" spans="1:11" x14ac:dyDescent="0.25">
      <c r="A797" t="s">
        <v>802</v>
      </c>
      <c r="B797" s="10">
        <v>892</v>
      </c>
      <c r="C797" s="15">
        <f t="shared" si="96"/>
        <v>597.64</v>
      </c>
      <c r="D797" s="15">
        <f t="shared" si="97"/>
        <v>1489.6399999999999</v>
      </c>
      <c r="E797" s="15">
        <f t="shared" si="98"/>
        <v>372.40999999999997</v>
      </c>
      <c r="F797" s="15">
        <f t="shared" si="99"/>
        <v>1862.0499999999997</v>
      </c>
      <c r="H797" s="15">
        <f t="shared" si="100"/>
        <v>1248.8</v>
      </c>
      <c r="I797" s="15">
        <f t="shared" si="101"/>
        <v>2140.8000000000002</v>
      </c>
      <c r="J797" s="15">
        <f t="shared" si="102"/>
        <v>535.20000000000005</v>
      </c>
      <c r="K797" s="15">
        <f t="shared" si="103"/>
        <v>2676</v>
      </c>
    </row>
    <row r="798" spans="1:11" x14ac:dyDescent="0.25">
      <c r="A798" t="s">
        <v>803</v>
      </c>
      <c r="B798" s="10">
        <v>585</v>
      </c>
      <c r="C798" s="15">
        <f t="shared" si="96"/>
        <v>391.95000000000005</v>
      </c>
      <c r="D798" s="15">
        <f t="shared" si="97"/>
        <v>976.95</v>
      </c>
      <c r="E798" s="15">
        <f t="shared" si="98"/>
        <v>244.23750000000001</v>
      </c>
      <c r="F798" s="15">
        <f t="shared" si="99"/>
        <v>1221.1875</v>
      </c>
      <c r="H798" s="15">
        <f t="shared" si="100"/>
        <v>819</v>
      </c>
      <c r="I798" s="15">
        <f t="shared" si="101"/>
        <v>1404</v>
      </c>
      <c r="J798" s="15">
        <f t="shared" si="102"/>
        <v>351</v>
      </c>
      <c r="K798" s="15">
        <f t="shared" si="103"/>
        <v>1755</v>
      </c>
    </row>
    <row r="799" spans="1:11" x14ac:dyDescent="0.25">
      <c r="A799" t="s">
        <v>804</v>
      </c>
      <c r="B799" s="10">
        <v>1158</v>
      </c>
      <c r="C799" s="15">
        <f t="shared" si="96"/>
        <v>775.86</v>
      </c>
      <c r="D799" s="15">
        <f t="shared" si="97"/>
        <v>1933.8600000000001</v>
      </c>
      <c r="E799" s="15">
        <f t="shared" si="98"/>
        <v>483.46500000000003</v>
      </c>
      <c r="F799" s="15">
        <f t="shared" si="99"/>
        <v>2417.3250000000003</v>
      </c>
      <c r="H799" s="15">
        <f t="shared" si="100"/>
        <v>1621.1999999999998</v>
      </c>
      <c r="I799" s="15">
        <f t="shared" si="101"/>
        <v>2779.2</v>
      </c>
      <c r="J799" s="15">
        <f t="shared" si="102"/>
        <v>694.8</v>
      </c>
      <c r="K799" s="15">
        <f t="shared" si="103"/>
        <v>3474</v>
      </c>
    </row>
    <row r="800" spans="1:11" x14ac:dyDescent="0.25">
      <c r="A800" t="s">
        <v>805</v>
      </c>
      <c r="B800" s="10">
        <v>115</v>
      </c>
      <c r="C800" s="15">
        <f t="shared" si="96"/>
        <v>77.050000000000011</v>
      </c>
      <c r="D800" s="15">
        <f t="shared" si="97"/>
        <v>192.05</v>
      </c>
      <c r="E800" s="15">
        <f t="shared" si="98"/>
        <v>48.012500000000003</v>
      </c>
      <c r="F800" s="15">
        <f t="shared" si="99"/>
        <v>240.0625</v>
      </c>
      <c r="H800" s="15">
        <f t="shared" si="100"/>
        <v>161</v>
      </c>
      <c r="I800" s="15">
        <f t="shared" si="101"/>
        <v>276</v>
      </c>
      <c r="J800" s="15">
        <f t="shared" si="102"/>
        <v>69</v>
      </c>
      <c r="K800" s="15">
        <f t="shared" si="103"/>
        <v>345</v>
      </c>
    </row>
    <row r="801" spans="1:11" x14ac:dyDescent="0.25">
      <c r="A801" t="s">
        <v>806</v>
      </c>
      <c r="B801" s="10">
        <v>999</v>
      </c>
      <c r="C801" s="15">
        <f t="shared" si="96"/>
        <v>669.33</v>
      </c>
      <c r="D801" s="15">
        <f t="shared" si="97"/>
        <v>1668.33</v>
      </c>
      <c r="E801" s="15">
        <f t="shared" si="98"/>
        <v>417.08249999999998</v>
      </c>
      <c r="F801" s="15">
        <f t="shared" si="99"/>
        <v>2085.4124999999999</v>
      </c>
      <c r="H801" s="15">
        <f t="shared" si="100"/>
        <v>1398.6</v>
      </c>
      <c r="I801" s="15">
        <f t="shared" si="101"/>
        <v>2397.6</v>
      </c>
      <c r="J801" s="15">
        <f t="shared" si="102"/>
        <v>599.4</v>
      </c>
      <c r="K801" s="15">
        <f t="shared" si="103"/>
        <v>2997</v>
      </c>
    </row>
    <row r="802" spans="1:11" x14ac:dyDescent="0.25">
      <c r="A802" t="s">
        <v>807</v>
      </c>
      <c r="B802" s="10">
        <v>840</v>
      </c>
      <c r="C802" s="15">
        <f t="shared" si="96"/>
        <v>562.80000000000007</v>
      </c>
      <c r="D802" s="15">
        <f t="shared" si="97"/>
        <v>1402.8000000000002</v>
      </c>
      <c r="E802" s="15">
        <f t="shared" si="98"/>
        <v>350.70000000000005</v>
      </c>
      <c r="F802" s="15">
        <f t="shared" si="99"/>
        <v>1753.5000000000002</v>
      </c>
      <c r="H802" s="15">
        <f t="shared" si="100"/>
        <v>1176</v>
      </c>
      <c r="I802" s="15">
        <f t="shared" si="101"/>
        <v>2016</v>
      </c>
      <c r="J802" s="15">
        <f t="shared" si="102"/>
        <v>504</v>
      </c>
      <c r="K802" s="15">
        <f t="shared" si="103"/>
        <v>2520</v>
      </c>
    </row>
    <row r="803" spans="1:11" x14ac:dyDescent="0.25">
      <c r="A803" t="s">
        <v>808</v>
      </c>
      <c r="B803" s="10">
        <v>327</v>
      </c>
      <c r="C803" s="15">
        <f t="shared" si="96"/>
        <v>219.09</v>
      </c>
      <c r="D803" s="15">
        <f t="shared" si="97"/>
        <v>546.09</v>
      </c>
      <c r="E803" s="15">
        <f t="shared" si="98"/>
        <v>136.52250000000001</v>
      </c>
      <c r="F803" s="15">
        <f t="shared" si="99"/>
        <v>682.61250000000007</v>
      </c>
      <c r="H803" s="15">
        <f t="shared" si="100"/>
        <v>457.79999999999995</v>
      </c>
      <c r="I803" s="15">
        <f t="shared" si="101"/>
        <v>784.8</v>
      </c>
      <c r="J803" s="15">
        <f t="shared" si="102"/>
        <v>196.2</v>
      </c>
      <c r="K803" s="15">
        <f t="shared" si="103"/>
        <v>981</v>
      </c>
    </row>
    <row r="804" spans="1:11" x14ac:dyDescent="0.25">
      <c r="A804" t="s">
        <v>809</v>
      </c>
      <c r="B804" s="10">
        <v>753</v>
      </c>
      <c r="C804" s="15">
        <f t="shared" si="96"/>
        <v>504.51000000000005</v>
      </c>
      <c r="D804" s="15">
        <f t="shared" si="97"/>
        <v>1257.51</v>
      </c>
      <c r="E804" s="15">
        <f t="shared" si="98"/>
        <v>314.3775</v>
      </c>
      <c r="F804" s="15">
        <f t="shared" si="99"/>
        <v>1571.8875</v>
      </c>
      <c r="H804" s="15">
        <f t="shared" si="100"/>
        <v>1054.2</v>
      </c>
      <c r="I804" s="15">
        <f t="shared" si="101"/>
        <v>1807.2</v>
      </c>
      <c r="J804" s="15">
        <f t="shared" si="102"/>
        <v>451.8</v>
      </c>
      <c r="K804" s="15">
        <f t="shared" si="103"/>
        <v>2259</v>
      </c>
    </row>
    <row r="805" spans="1:11" x14ac:dyDescent="0.25">
      <c r="A805" t="s">
        <v>810</v>
      </c>
      <c r="B805" s="10">
        <v>1265</v>
      </c>
      <c r="C805" s="15">
        <f t="shared" si="96"/>
        <v>847.55000000000007</v>
      </c>
      <c r="D805" s="15">
        <f t="shared" si="97"/>
        <v>2112.5500000000002</v>
      </c>
      <c r="E805" s="15">
        <f t="shared" si="98"/>
        <v>528.13750000000005</v>
      </c>
      <c r="F805" s="15">
        <f t="shared" si="99"/>
        <v>2640.6875</v>
      </c>
      <c r="H805" s="15">
        <f t="shared" si="100"/>
        <v>1771</v>
      </c>
      <c r="I805" s="15">
        <f t="shared" si="101"/>
        <v>3036</v>
      </c>
      <c r="J805" s="15">
        <f t="shared" si="102"/>
        <v>759</v>
      </c>
      <c r="K805" s="15">
        <f t="shared" si="103"/>
        <v>3795</v>
      </c>
    </row>
    <row r="806" spans="1:11" x14ac:dyDescent="0.25">
      <c r="A806" t="s">
        <v>811</v>
      </c>
      <c r="B806" s="10">
        <v>837</v>
      </c>
      <c r="C806" s="15">
        <f t="shared" si="96"/>
        <v>560.79000000000008</v>
      </c>
      <c r="D806" s="15">
        <f t="shared" si="97"/>
        <v>1397.79</v>
      </c>
      <c r="E806" s="15">
        <f t="shared" si="98"/>
        <v>349.44749999999999</v>
      </c>
      <c r="F806" s="15">
        <f t="shared" si="99"/>
        <v>1747.2375</v>
      </c>
      <c r="H806" s="15">
        <f t="shared" si="100"/>
        <v>1171.8</v>
      </c>
      <c r="I806" s="15">
        <f t="shared" si="101"/>
        <v>2008.8</v>
      </c>
      <c r="J806" s="15">
        <f t="shared" si="102"/>
        <v>502.2</v>
      </c>
      <c r="K806" s="15">
        <f t="shared" si="103"/>
        <v>2511</v>
      </c>
    </row>
    <row r="807" spans="1:11" x14ac:dyDescent="0.25">
      <c r="A807" t="s">
        <v>812</v>
      </c>
      <c r="B807" s="10">
        <v>353</v>
      </c>
      <c r="C807" s="15">
        <f t="shared" si="96"/>
        <v>236.51000000000002</v>
      </c>
      <c r="D807" s="15">
        <f t="shared" si="97"/>
        <v>589.51</v>
      </c>
      <c r="E807" s="15">
        <f t="shared" si="98"/>
        <v>147.3775</v>
      </c>
      <c r="F807" s="15">
        <f t="shared" si="99"/>
        <v>736.88750000000005</v>
      </c>
      <c r="H807" s="15">
        <f t="shared" si="100"/>
        <v>494.2</v>
      </c>
      <c r="I807" s="15">
        <f t="shared" si="101"/>
        <v>847.2</v>
      </c>
      <c r="J807" s="15">
        <f t="shared" si="102"/>
        <v>211.8</v>
      </c>
      <c r="K807" s="15">
        <f t="shared" si="103"/>
        <v>1059</v>
      </c>
    </row>
    <row r="808" spans="1:11" x14ac:dyDescent="0.25">
      <c r="A808" t="s">
        <v>813</v>
      </c>
      <c r="B808" s="10">
        <v>531</v>
      </c>
      <c r="C808" s="15">
        <f t="shared" si="96"/>
        <v>355.77000000000004</v>
      </c>
      <c r="D808" s="15">
        <f t="shared" si="97"/>
        <v>886.77</v>
      </c>
      <c r="E808" s="15">
        <f t="shared" si="98"/>
        <v>221.6925</v>
      </c>
      <c r="F808" s="15">
        <f t="shared" si="99"/>
        <v>1108.4625000000001</v>
      </c>
      <c r="H808" s="15">
        <f t="shared" si="100"/>
        <v>743.4</v>
      </c>
      <c r="I808" s="15">
        <f t="shared" si="101"/>
        <v>1274.4000000000001</v>
      </c>
      <c r="J808" s="15">
        <f t="shared" si="102"/>
        <v>318.60000000000002</v>
      </c>
      <c r="K808" s="15">
        <f t="shared" si="103"/>
        <v>1593</v>
      </c>
    </row>
    <row r="809" spans="1:11" x14ac:dyDescent="0.25">
      <c r="A809" t="s">
        <v>814</v>
      </c>
      <c r="B809" s="10">
        <v>116</v>
      </c>
      <c r="C809" s="15">
        <f t="shared" si="96"/>
        <v>77.72</v>
      </c>
      <c r="D809" s="15">
        <f t="shared" si="97"/>
        <v>193.72</v>
      </c>
      <c r="E809" s="15">
        <f t="shared" si="98"/>
        <v>48.43</v>
      </c>
      <c r="F809" s="15">
        <f t="shared" si="99"/>
        <v>242.15</v>
      </c>
      <c r="H809" s="15">
        <f t="shared" si="100"/>
        <v>162.39999999999998</v>
      </c>
      <c r="I809" s="15">
        <f t="shared" si="101"/>
        <v>278.39999999999998</v>
      </c>
      <c r="J809" s="15">
        <f t="shared" si="102"/>
        <v>69.599999999999994</v>
      </c>
      <c r="K809" s="15">
        <f t="shared" si="103"/>
        <v>348</v>
      </c>
    </row>
    <row r="810" spans="1:11" x14ac:dyDescent="0.25">
      <c r="A810" t="s">
        <v>815</v>
      </c>
      <c r="B810" s="10">
        <v>1081</v>
      </c>
      <c r="C810" s="15">
        <f t="shared" si="96"/>
        <v>724.2700000000001</v>
      </c>
      <c r="D810" s="15">
        <f t="shared" si="97"/>
        <v>1805.27</v>
      </c>
      <c r="E810" s="15">
        <f t="shared" si="98"/>
        <v>451.3175</v>
      </c>
      <c r="F810" s="15">
        <f t="shared" si="99"/>
        <v>2256.5875000000001</v>
      </c>
      <c r="H810" s="15">
        <f t="shared" si="100"/>
        <v>1513.3999999999999</v>
      </c>
      <c r="I810" s="15">
        <f t="shared" si="101"/>
        <v>2594.3999999999996</v>
      </c>
      <c r="J810" s="15">
        <f t="shared" si="102"/>
        <v>648.59999999999991</v>
      </c>
      <c r="K810" s="15">
        <f t="shared" si="103"/>
        <v>3242.9999999999995</v>
      </c>
    </row>
    <row r="811" spans="1:11" x14ac:dyDescent="0.25">
      <c r="A811" t="s">
        <v>816</v>
      </c>
      <c r="B811" s="10">
        <v>1150</v>
      </c>
      <c r="C811" s="15">
        <f t="shared" si="96"/>
        <v>770.5</v>
      </c>
      <c r="D811" s="15">
        <f t="shared" si="97"/>
        <v>1920.5</v>
      </c>
      <c r="E811" s="15">
        <f t="shared" si="98"/>
        <v>480.125</v>
      </c>
      <c r="F811" s="15">
        <f t="shared" si="99"/>
        <v>2400.625</v>
      </c>
      <c r="H811" s="15">
        <f t="shared" si="100"/>
        <v>1610</v>
      </c>
      <c r="I811" s="15">
        <f t="shared" si="101"/>
        <v>2760</v>
      </c>
      <c r="J811" s="15">
        <f t="shared" si="102"/>
        <v>690</v>
      </c>
      <c r="K811" s="15">
        <f t="shared" si="103"/>
        <v>3450</v>
      </c>
    </row>
    <row r="812" spans="1:11" x14ac:dyDescent="0.25">
      <c r="A812" t="s">
        <v>817</v>
      </c>
      <c r="B812" s="10">
        <v>23</v>
      </c>
      <c r="C812" s="15">
        <f t="shared" si="96"/>
        <v>15.41</v>
      </c>
      <c r="D812" s="15">
        <f t="shared" si="97"/>
        <v>38.409999999999997</v>
      </c>
      <c r="E812" s="15">
        <f t="shared" si="98"/>
        <v>9.6024999999999991</v>
      </c>
      <c r="F812" s="15">
        <f t="shared" si="99"/>
        <v>48.012499999999996</v>
      </c>
      <c r="H812" s="15">
        <f t="shared" si="100"/>
        <v>32.199999999999996</v>
      </c>
      <c r="I812" s="15">
        <f t="shared" si="101"/>
        <v>55.199999999999996</v>
      </c>
      <c r="J812" s="15">
        <f t="shared" si="102"/>
        <v>13.799999999999999</v>
      </c>
      <c r="K812" s="15">
        <f t="shared" si="103"/>
        <v>69</v>
      </c>
    </row>
    <row r="813" spans="1:11" x14ac:dyDescent="0.25">
      <c r="A813" t="s">
        <v>818</v>
      </c>
      <c r="B813" s="10">
        <v>894</v>
      </c>
      <c r="C813" s="15">
        <f t="shared" si="96"/>
        <v>598.98</v>
      </c>
      <c r="D813" s="15">
        <f t="shared" si="97"/>
        <v>1492.98</v>
      </c>
      <c r="E813" s="15">
        <f t="shared" si="98"/>
        <v>373.245</v>
      </c>
      <c r="F813" s="15">
        <f t="shared" si="99"/>
        <v>1866.2249999999999</v>
      </c>
      <c r="H813" s="15">
        <f t="shared" si="100"/>
        <v>1251.5999999999999</v>
      </c>
      <c r="I813" s="15">
        <f t="shared" si="101"/>
        <v>2145.6</v>
      </c>
      <c r="J813" s="15">
        <f t="shared" si="102"/>
        <v>536.4</v>
      </c>
      <c r="K813" s="15">
        <f t="shared" si="103"/>
        <v>2682</v>
      </c>
    </row>
    <row r="814" spans="1:11" x14ac:dyDescent="0.25">
      <c r="A814" t="s">
        <v>819</v>
      </c>
      <c r="B814" s="10">
        <v>623</v>
      </c>
      <c r="C814" s="15">
        <f t="shared" si="96"/>
        <v>417.41</v>
      </c>
      <c r="D814" s="15">
        <f t="shared" si="97"/>
        <v>1040.4100000000001</v>
      </c>
      <c r="E814" s="15">
        <f t="shared" si="98"/>
        <v>260.10250000000002</v>
      </c>
      <c r="F814" s="15">
        <f t="shared" si="99"/>
        <v>1300.5125</v>
      </c>
      <c r="H814" s="15">
        <f t="shared" si="100"/>
        <v>872.19999999999993</v>
      </c>
      <c r="I814" s="15">
        <f t="shared" si="101"/>
        <v>1495.1999999999998</v>
      </c>
      <c r="J814" s="15">
        <f t="shared" si="102"/>
        <v>373.79999999999995</v>
      </c>
      <c r="K814" s="15">
        <f t="shared" si="103"/>
        <v>1868.9999999999998</v>
      </c>
    </row>
    <row r="815" spans="1:11" x14ac:dyDescent="0.25">
      <c r="A815" t="s">
        <v>820</v>
      </c>
      <c r="B815" s="10">
        <v>1199</v>
      </c>
      <c r="C815" s="15">
        <f t="shared" si="96"/>
        <v>803.33</v>
      </c>
      <c r="D815" s="15">
        <f t="shared" si="97"/>
        <v>2002.33</v>
      </c>
      <c r="E815" s="15">
        <f t="shared" si="98"/>
        <v>500.58249999999998</v>
      </c>
      <c r="F815" s="15">
        <f t="shared" si="99"/>
        <v>2502.9124999999999</v>
      </c>
      <c r="H815" s="15">
        <f t="shared" si="100"/>
        <v>1678.6</v>
      </c>
      <c r="I815" s="15">
        <f t="shared" si="101"/>
        <v>2877.6</v>
      </c>
      <c r="J815" s="15">
        <f t="shared" si="102"/>
        <v>719.4</v>
      </c>
      <c r="K815" s="15">
        <f t="shared" si="103"/>
        <v>3597</v>
      </c>
    </row>
    <row r="816" spans="1:11" x14ac:dyDescent="0.25">
      <c r="A816" t="s">
        <v>821</v>
      </c>
      <c r="B816" s="10">
        <v>579</v>
      </c>
      <c r="C816" s="15">
        <f t="shared" si="96"/>
        <v>387.93</v>
      </c>
      <c r="D816" s="15">
        <f t="shared" si="97"/>
        <v>966.93000000000006</v>
      </c>
      <c r="E816" s="15">
        <f t="shared" si="98"/>
        <v>241.73250000000002</v>
      </c>
      <c r="F816" s="15">
        <f t="shared" si="99"/>
        <v>1208.6625000000001</v>
      </c>
      <c r="H816" s="15">
        <f t="shared" si="100"/>
        <v>810.59999999999991</v>
      </c>
      <c r="I816" s="15">
        <f t="shared" si="101"/>
        <v>1389.6</v>
      </c>
      <c r="J816" s="15">
        <f t="shared" si="102"/>
        <v>347.4</v>
      </c>
      <c r="K816" s="15">
        <f t="shared" si="103"/>
        <v>1737</v>
      </c>
    </row>
    <row r="817" spans="1:11" x14ac:dyDescent="0.25">
      <c r="A817" t="s">
        <v>822</v>
      </c>
      <c r="B817" s="10">
        <v>371</v>
      </c>
      <c r="C817" s="15">
        <f t="shared" si="96"/>
        <v>248.57000000000002</v>
      </c>
      <c r="D817" s="15">
        <f t="shared" si="97"/>
        <v>619.57000000000005</v>
      </c>
      <c r="E817" s="15">
        <f t="shared" si="98"/>
        <v>154.89250000000001</v>
      </c>
      <c r="F817" s="15">
        <f t="shared" si="99"/>
        <v>774.46250000000009</v>
      </c>
      <c r="H817" s="15">
        <f t="shared" si="100"/>
        <v>519.4</v>
      </c>
      <c r="I817" s="15">
        <f t="shared" si="101"/>
        <v>890.4</v>
      </c>
      <c r="J817" s="15">
        <f t="shared" si="102"/>
        <v>222.6</v>
      </c>
      <c r="K817" s="15">
        <f t="shared" si="103"/>
        <v>1113</v>
      </c>
    </row>
    <row r="818" spans="1:11" x14ac:dyDescent="0.25">
      <c r="A818" t="s">
        <v>823</v>
      </c>
      <c r="B818" s="10">
        <v>1072</v>
      </c>
      <c r="C818" s="15">
        <f t="shared" si="96"/>
        <v>718.24</v>
      </c>
      <c r="D818" s="15">
        <f t="shared" si="97"/>
        <v>1790.24</v>
      </c>
      <c r="E818" s="15">
        <f t="shared" si="98"/>
        <v>447.56</v>
      </c>
      <c r="F818" s="15">
        <f t="shared" si="99"/>
        <v>2237.8000000000002</v>
      </c>
      <c r="H818" s="15">
        <f t="shared" si="100"/>
        <v>1500.8</v>
      </c>
      <c r="I818" s="15">
        <f t="shared" si="101"/>
        <v>2572.8000000000002</v>
      </c>
      <c r="J818" s="15">
        <f t="shared" si="102"/>
        <v>643.20000000000005</v>
      </c>
      <c r="K818" s="15">
        <f t="shared" si="103"/>
        <v>3216</v>
      </c>
    </row>
    <row r="819" spans="1:11" x14ac:dyDescent="0.25">
      <c r="A819" t="s">
        <v>824</v>
      </c>
      <c r="B819" s="10">
        <v>349</v>
      </c>
      <c r="C819" s="15">
        <f t="shared" si="96"/>
        <v>233.83</v>
      </c>
      <c r="D819" s="15">
        <f t="shared" si="97"/>
        <v>582.83000000000004</v>
      </c>
      <c r="E819" s="15">
        <f t="shared" si="98"/>
        <v>145.70750000000001</v>
      </c>
      <c r="F819" s="15">
        <f t="shared" si="99"/>
        <v>728.53750000000002</v>
      </c>
      <c r="H819" s="15">
        <f t="shared" si="100"/>
        <v>488.59999999999997</v>
      </c>
      <c r="I819" s="15">
        <f t="shared" si="101"/>
        <v>837.59999999999991</v>
      </c>
      <c r="J819" s="15">
        <f t="shared" si="102"/>
        <v>209.39999999999998</v>
      </c>
      <c r="K819" s="15">
        <f t="shared" si="103"/>
        <v>1047</v>
      </c>
    </row>
    <row r="820" spans="1:11" x14ac:dyDescent="0.25">
      <c r="A820" t="s">
        <v>825</v>
      </c>
      <c r="B820" s="10">
        <v>1086</v>
      </c>
      <c r="C820" s="15">
        <f t="shared" si="96"/>
        <v>727.62</v>
      </c>
      <c r="D820" s="15">
        <f t="shared" si="97"/>
        <v>1813.62</v>
      </c>
      <c r="E820" s="15">
        <f t="shared" si="98"/>
        <v>453.40499999999997</v>
      </c>
      <c r="F820" s="15">
        <f t="shared" si="99"/>
        <v>2267.0249999999996</v>
      </c>
      <c r="H820" s="15">
        <f t="shared" si="100"/>
        <v>1520.3999999999999</v>
      </c>
      <c r="I820" s="15">
        <f t="shared" si="101"/>
        <v>2606.3999999999996</v>
      </c>
      <c r="J820" s="15">
        <f t="shared" si="102"/>
        <v>651.59999999999991</v>
      </c>
      <c r="K820" s="15">
        <f t="shared" si="103"/>
        <v>3257.9999999999995</v>
      </c>
    </row>
    <row r="821" spans="1:11" x14ac:dyDescent="0.25">
      <c r="A821" t="s">
        <v>826</v>
      </c>
      <c r="B821" s="10">
        <v>940</v>
      </c>
      <c r="C821" s="15">
        <f t="shared" si="96"/>
        <v>629.80000000000007</v>
      </c>
      <c r="D821" s="15">
        <f t="shared" si="97"/>
        <v>1569.8000000000002</v>
      </c>
      <c r="E821" s="15">
        <f t="shared" si="98"/>
        <v>392.45000000000005</v>
      </c>
      <c r="F821" s="15">
        <f t="shared" si="99"/>
        <v>1962.2500000000002</v>
      </c>
      <c r="H821" s="15">
        <f t="shared" si="100"/>
        <v>1316</v>
      </c>
      <c r="I821" s="15">
        <f t="shared" si="101"/>
        <v>2256</v>
      </c>
      <c r="J821" s="15">
        <f t="shared" si="102"/>
        <v>564</v>
      </c>
      <c r="K821" s="15">
        <f t="shared" si="103"/>
        <v>2820</v>
      </c>
    </row>
    <row r="822" spans="1:11" x14ac:dyDescent="0.25">
      <c r="A822" t="s">
        <v>827</v>
      </c>
      <c r="B822" s="10">
        <v>210</v>
      </c>
      <c r="C822" s="15">
        <f t="shared" si="96"/>
        <v>140.70000000000002</v>
      </c>
      <c r="D822" s="15">
        <f t="shared" si="97"/>
        <v>350.70000000000005</v>
      </c>
      <c r="E822" s="15">
        <f t="shared" si="98"/>
        <v>87.675000000000011</v>
      </c>
      <c r="F822" s="15">
        <f t="shared" si="99"/>
        <v>438.37500000000006</v>
      </c>
      <c r="H822" s="15">
        <f t="shared" si="100"/>
        <v>294</v>
      </c>
      <c r="I822" s="15">
        <f t="shared" si="101"/>
        <v>504</v>
      </c>
      <c r="J822" s="15">
        <f t="shared" si="102"/>
        <v>126</v>
      </c>
      <c r="K822" s="15">
        <f t="shared" si="103"/>
        <v>630</v>
      </c>
    </row>
    <row r="823" spans="1:11" x14ac:dyDescent="0.25">
      <c r="A823" t="s">
        <v>828</v>
      </c>
      <c r="B823" s="10">
        <v>63</v>
      </c>
      <c r="C823" s="15">
        <f t="shared" si="96"/>
        <v>42.21</v>
      </c>
      <c r="D823" s="15">
        <f t="shared" si="97"/>
        <v>105.21000000000001</v>
      </c>
      <c r="E823" s="15">
        <f t="shared" si="98"/>
        <v>26.302500000000002</v>
      </c>
      <c r="F823" s="15">
        <f t="shared" si="99"/>
        <v>131.51250000000002</v>
      </c>
      <c r="H823" s="15">
        <f t="shared" si="100"/>
        <v>88.199999999999989</v>
      </c>
      <c r="I823" s="15">
        <f t="shared" si="101"/>
        <v>151.19999999999999</v>
      </c>
      <c r="J823" s="15">
        <f t="shared" si="102"/>
        <v>37.799999999999997</v>
      </c>
      <c r="K823" s="15">
        <f t="shared" si="103"/>
        <v>189</v>
      </c>
    </row>
    <row r="824" spans="1:11" x14ac:dyDescent="0.25">
      <c r="A824" t="s">
        <v>829</v>
      </c>
      <c r="B824" s="10">
        <v>821</v>
      </c>
      <c r="C824" s="15">
        <f t="shared" si="96"/>
        <v>550.07000000000005</v>
      </c>
      <c r="D824" s="15">
        <f t="shared" si="97"/>
        <v>1371.0700000000002</v>
      </c>
      <c r="E824" s="15">
        <f t="shared" si="98"/>
        <v>342.76750000000004</v>
      </c>
      <c r="F824" s="15">
        <f t="shared" si="99"/>
        <v>1713.8375000000001</v>
      </c>
      <c r="H824" s="15">
        <f t="shared" si="100"/>
        <v>1149.3999999999999</v>
      </c>
      <c r="I824" s="15">
        <f t="shared" si="101"/>
        <v>1970.3999999999999</v>
      </c>
      <c r="J824" s="15">
        <f t="shared" si="102"/>
        <v>492.59999999999997</v>
      </c>
      <c r="K824" s="15">
        <f t="shared" si="103"/>
        <v>2463</v>
      </c>
    </row>
    <row r="825" spans="1:11" x14ac:dyDescent="0.25">
      <c r="A825" t="s">
        <v>830</v>
      </c>
      <c r="B825" s="10">
        <v>594</v>
      </c>
      <c r="C825" s="15">
        <f t="shared" si="96"/>
        <v>397.98</v>
      </c>
      <c r="D825" s="15">
        <f t="shared" si="97"/>
        <v>991.98</v>
      </c>
      <c r="E825" s="15">
        <f t="shared" si="98"/>
        <v>247.995</v>
      </c>
      <c r="F825" s="15">
        <f t="shared" si="99"/>
        <v>1239.9749999999999</v>
      </c>
      <c r="H825" s="15">
        <f t="shared" si="100"/>
        <v>831.59999999999991</v>
      </c>
      <c r="I825" s="15">
        <f t="shared" si="101"/>
        <v>1425.6</v>
      </c>
      <c r="J825" s="15">
        <f t="shared" si="102"/>
        <v>356.4</v>
      </c>
      <c r="K825" s="15">
        <f t="shared" si="103"/>
        <v>1782</v>
      </c>
    </row>
    <row r="826" spans="1:11" x14ac:dyDescent="0.25">
      <c r="A826" t="s">
        <v>831</v>
      </c>
      <c r="B826" s="10">
        <v>1063</v>
      </c>
      <c r="C826" s="15">
        <f t="shared" si="96"/>
        <v>712.21</v>
      </c>
      <c r="D826" s="15">
        <f t="shared" si="97"/>
        <v>1775.21</v>
      </c>
      <c r="E826" s="15">
        <f t="shared" si="98"/>
        <v>443.80250000000001</v>
      </c>
      <c r="F826" s="15">
        <f t="shared" si="99"/>
        <v>2219.0124999999998</v>
      </c>
      <c r="H826" s="15">
        <f t="shared" si="100"/>
        <v>1488.1999999999998</v>
      </c>
      <c r="I826" s="15">
        <f t="shared" si="101"/>
        <v>2551.1999999999998</v>
      </c>
      <c r="J826" s="15">
        <f t="shared" si="102"/>
        <v>637.79999999999995</v>
      </c>
      <c r="K826" s="15">
        <f t="shared" si="103"/>
        <v>3189</v>
      </c>
    </row>
    <row r="827" spans="1:11" x14ac:dyDescent="0.25">
      <c r="A827" t="s">
        <v>832</v>
      </c>
      <c r="B827" s="10">
        <v>1097</v>
      </c>
      <c r="C827" s="15">
        <f t="shared" si="96"/>
        <v>734.99</v>
      </c>
      <c r="D827" s="15">
        <f t="shared" si="97"/>
        <v>1831.99</v>
      </c>
      <c r="E827" s="15">
        <f t="shared" si="98"/>
        <v>457.9975</v>
      </c>
      <c r="F827" s="15">
        <f t="shared" si="99"/>
        <v>2289.9875000000002</v>
      </c>
      <c r="H827" s="15">
        <f t="shared" si="100"/>
        <v>1535.8</v>
      </c>
      <c r="I827" s="15">
        <f t="shared" si="101"/>
        <v>2632.8</v>
      </c>
      <c r="J827" s="15">
        <f t="shared" si="102"/>
        <v>658.2</v>
      </c>
      <c r="K827" s="15">
        <f t="shared" si="103"/>
        <v>3291</v>
      </c>
    </row>
    <row r="828" spans="1:11" x14ac:dyDescent="0.25">
      <c r="A828" t="s">
        <v>833</v>
      </c>
      <c r="B828" s="10">
        <v>1159</v>
      </c>
      <c r="C828" s="15">
        <f t="shared" si="96"/>
        <v>776.53000000000009</v>
      </c>
      <c r="D828" s="15">
        <f t="shared" si="97"/>
        <v>1935.5300000000002</v>
      </c>
      <c r="E828" s="15">
        <f t="shared" si="98"/>
        <v>483.88250000000005</v>
      </c>
      <c r="F828" s="15">
        <f t="shared" si="99"/>
        <v>2419.4125000000004</v>
      </c>
      <c r="H828" s="15">
        <f t="shared" si="100"/>
        <v>1622.6</v>
      </c>
      <c r="I828" s="15">
        <f t="shared" si="101"/>
        <v>2781.6</v>
      </c>
      <c r="J828" s="15">
        <f t="shared" si="102"/>
        <v>695.4</v>
      </c>
      <c r="K828" s="15">
        <f t="shared" si="103"/>
        <v>3477</v>
      </c>
    </row>
    <row r="829" spans="1:11" x14ac:dyDescent="0.25">
      <c r="A829" t="s">
        <v>834</v>
      </c>
      <c r="B829" s="10">
        <v>1020</v>
      </c>
      <c r="C829" s="15">
        <f t="shared" si="96"/>
        <v>683.40000000000009</v>
      </c>
      <c r="D829" s="15">
        <f t="shared" si="97"/>
        <v>1703.4</v>
      </c>
      <c r="E829" s="15">
        <f t="shared" si="98"/>
        <v>425.85</v>
      </c>
      <c r="F829" s="15">
        <f t="shared" si="99"/>
        <v>2129.25</v>
      </c>
      <c r="H829" s="15">
        <f t="shared" si="100"/>
        <v>1428</v>
      </c>
      <c r="I829" s="15">
        <f t="shared" si="101"/>
        <v>2448</v>
      </c>
      <c r="J829" s="15">
        <f t="shared" si="102"/>
        <v>612</v>
      </c>
      <c r="K829" s="15">
        <f t="shared" si="103"/>
        <v>3060</v>
      </c>
    </row>
    <row r="830" spans="1:11" x14ac:dyDescent="0.25">
      <c r="A830" t="s">
        <v>835</v>
      </c>
      <c r="B830" s="10">
        <v>1201</v>
      </c>
      <c r="C830" s="15">
        <f t="shared" si="96"/>
        <v>804.67000000000007</v>
      </c>
      <c r="D830" s="15">
        <f t="shared" si="97"/>
        <v>2005.67</v>
      </c>
      <c r="E830" s="15">
        <f t="shared" si="98"/>
        <v>501.41750000000002</v>
      </c>
      <c r="F830" s="15">
        <f t="shared" si="99"/>
        <v>2507.0875000000001</v>
      </c>
      <c r="H830" s="15">
        <f t="shared" si="100"/>
        <v>1681.3999999999999</v>
      </c>
      <c r="I830" s="15">
        <f t="shared" si="101"/>
        <v>2882.3999999999996</v>
      </c>
      <c r="J830" s="15">
        <f t="shared" si="102"/>
        <v>720.59999999999991</v>
      </c>
      <c r="K830" s="15">
        <f t="shared" si="103"/>
        <v>3602.9999999999995</v>
      </c>
    </row>
    <row r="831" spans="1:11" x14ac:dyDescent="0.25">
      <c r="A831" t="s">
        <v>836</v>
      </c>
      <c r="B831" s="10">
        <v>818</v>
      </c>
      <c r="C831" s="15">
        <f t="shared" si="96"/>
        <v>548.06000000000006</v>
      </c>
      <c r="D831" s="15">
        <f t="shared" si="97"/>
        <v>1366.06</v>
      </c>
      <c r="E831" s="15">
        <f t="shared" si="98"/>
        <v>341.51499999999999</v>
      </c>
      <c r="F831" s="15">
        <f t="shared" si="99"/>
        <v>1707.5749999999998</v>
      </c>
      <c r="H831" s="15">
        <f t="shared" si="100"/>
        <v>1145.1999999999998</v>
      </c>
      <c r="I831" s="15">
        <f t="shared" si="101"/>
        <v>1963.1999999999998</v>
      </c>
      <c r="J831" s="15">
        <f t="shared" si="102"/>
        <v>490.79999999999995</v>
      </c>
      <c r="K831" s="15">
        <f t="shared" si="103"/>
        <v>2454</v>
      </c>
    </row>
    <row r="832" spans="1:11" x14ac:dyDescent="0.25">
      <c r="A832" t="s">
        <v>837</v>
      </c>
      <c r="B832" s="10">
        <v>660</v>
      </c>
      <c r="C832" s="15">
        <f t="shared" si="96"/>
        <v>442.20000000000005</v>
      </c>
      <c r="D832" s="15">
        <f t="shared" si="97"/>
        <v>1102.2</v>
      </c>
      <c r="E832" s="15">
        <f t="shared" si="98"/>
        <v>275.55</v>
      </c>
      <c r="F832" s="15">
        <f t="shared" si="99"/>
        <v>1377.75</v>
      </c>
      <c r="H832" s="15">
        <f t="shared" si="100"/>
        <v>923.99999999999989</v>
      </c>
      <c r="I832" s="15">
        <f t="shared" si="101"/>
        <v>1584</v>
      </c>
      <c r="J832" s="15">
        <f t="shared" si="102"/>
        <v>396</v>
      </c>
      <c r="K832" s="15">
        <f t="shared" si="103"/>
        <v>1980</v>
      </c>
    </row>
    <row r="833" spans="1:11" x14ac:dyDescent="0.25">
      <c r="A833" t="s">
        <v>838</v>
      </c>
      <c r="B833" s="10">
        <v>132</v>
      </c>
      <c r="C833" s="15">
        <f t="shared" si="96"/>
        <v>88.440000000000012</v>
      </c>
      <c r="D833" s="15">
        <f t="shared" si="97"/>
        <v>220.44</v>
      </c>
      <c r="E833" s="15">
        <f t="shared" si="98"/>
        <v>55.11</v>
      </c>
      <c r="F833" s="15">
        <f t="shared" si="99"/>
        <v>275.55</v>
      </c>
      <c r="H833" s="15">
        <f t="shared" si="100"/>
        <v>184.79999999999998</v>
      </c>
      <c r="I833" s="15">
        <f t="shared" si="101"/>
        <v>316.79999999999995</v>
      </c>
      <c r="J833" s="15">
        <f t="shared" si="102"/>
        <v>79.199999999999989</v>
      </c>
      <c r="K833" s="15">
        <f t="shared" si="103"/>
        <v>395.99999999999994</v>
      </c>
    </row>
    <row r="834" spans="1:11" x14ac:dyDescent="0.25">
      <c r="A834" t="s">
        <v>839</v>
      </c>
      <c r="B834" s="10">
        <v>171</v>
      </c>
      <c r="C834" s="15">
        <f t="shared" si="96"/>
        <v>114.57000000000001</v>
      </c>
      <c r="D834" s="15">
        <f t="shared" si="97"/>
        <v>285.57</v>
      </c>
      <c r="E834" s="15">
        <f t="shared" si="98"/>
        <v>71.392499999999998</v>
      </c>
      <c r="F834" s="15">
        <f t="shared" si="99"/>
        <v>356.96249999999998</v>
      </c>
      <c r="H834" s="15">
        <f t="shared" si="100"/>
        <v>239.39999999999998</v>
      </c>
      <c r="I834" s="15">
        <f t="shared" si="101"/>
        <v>410.4</v>
      </c>
      <c r="J834" s="15">
        <f t="shared" si="102"/>
        <v>102.6</v>
      </c>
      <c r="K834" s="15">
        <f t="shared" si="103"/>
        <v>513</v>
      </c>
    </row>
    <row r="835" spans="1:11" x14ac:dyDescent="0.25">
      <c r="A835" t="s">
        <v>840</v>
      </c>
      <c r="B835" s="10">
        <v>482</v>
      </c>
      <c r="C835" s="15">
        <f t="shared" si="96"/>
        <v>322.94</v>
      </c>
      <c r="D835" s="15">
        <f t="shared" si="97"/>
        <v>804.94</v>
      </c>
      <c r="E835" s="15">
        <f t="shared" si="98"/>
        <v>201.23500000000001</v>
      </c>
      <c r="F835" s="15">
        <f t="shared" si="99"/>
        <v>1006.1750000000001</v>
      </c>
      <c r="H835" s="15">
        <f t="shared" si="100"/>
        <v>674.8</v>
      </c>
      <c r="I835" s="15">
        <f t="shared" si="101"/>
        <v>1156.8</v>
      </c>
      <c r="J835" s="15">
        <f t="shared" si="102"/>
        <v>289.2</v>
      </c>
      <c r="K835" s="15">
        <f t="shared" si="103"/>
        <v>1446</v>
      </c>
    </row>
    <row r="836" spans="1:11" x14ac:dyDescent="0.25">
      <c r="A836" t="s">
        <v>841</v>
      </c>
      <c r="B836" s="10">
        <v>80</v>
      </c>
      <c r="C836" s="15">
        <f t="shared" si="96"/>
        <v>53.6</v>
      </c>
      <c r="D836" s="15">
        <f t="shared" si="97"/>
        <v>133.6</v>
      </c>
      <c r="E836" s="15">
        <f t="shared" si="98"/>
        <v>33.4</v>
      </c>
      <c r="F836" s="15">
        <f t="shared" si="99"/>
        <v>167</v>
      </c>
      <c r="H836" s="15">
        <f t="shared" si="100"/>
        <v>112</v>
      </c>
      <c r="I836" s="15">
        <f t="shared" si="101"/>
        <v>192</v>
      </c>
      <c r="J836" s="15">
        <f t="shared" si="102"/>
        <v>48</v>
      </c>
      <c r="K836" s="15">
        <f t="shared" si="103"/>
        <v>240</v>
      </c>
    </row>
    <row r="837" spans="1:11" x14ac:dyDescent="0.25">
      <c r="A837" t="s">
        <v>842</v>
      </c>
      <c r="B837" s="10">
        <v>372</v>
      </c>
      <c r="C837" s="15">
        <f t="shared" si="96"/>
        <v>249.24</v>
      </c>
      <c r="D837" s="15">
        <f t="shared" si="97"/>
        <v>621.24</v>
      </c>
      <c r="E837" s="15">
        <f t="shared" si="98"/>
        <v>155.31</v>
      </c>
      <c r="F837" s="15">
        <f t="shared" si="99"/>
        <v>776.55</v>
      </c>
      <c r="H837" s="15">
        <f t="shared" si="100"/>
        <v>520.79999999999995</v>
      </c>
      <c r="I837" s="15">
        <f t="shared" si="101"/>
        <v>892.8</v>
      </c>
      <c r="J837" s="15">
        <f t="shared" si="102"/>
        <v>223.2</v>
      </c>
      <c r="K837" s="15">
        <f t="shared" si="103"/>
        <v>1116</v>
      </c>
    </row>
  </sheetData>
  <mergeCells count="2">
    <mergeCell ref="C1:F1"/>
    <mergeCell ref="H1:K1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837"/>
  <sheetViews>
    <sheetView workbookViewId="0">
      <selection activeCell="P7" sqref="P7"/>
    </sheetView>
  </sheetViews>
  <sheetFormatPr defaultRowHeight="15" x14ac:dyDescent="0.25"/>
  <cols>
    <col min="1" max="6" width="15" customWidth="1"/>
    <col min="8" max="11" width="15" customWidth="1"/>
  </cols>
  <sheetData>
    <row r="1" spans="1:22" x14ac:dyDescent="0.25">
      <c r="A1" s="1" t="s">
        <v>0</v>
      </c>
      <c r="B1" s="1"/>
      <c r="C1" s="11" t="s">
        <v>8</v>
      </c>
      <c r="D1" s="12"/>
      <c r="E1" s="12"/>
      <c r="F1" s="13"/>
      <c r="H1" s="14" t="s">
        <v>9</v>
      </c>
      <c r="I1" s="12"/>
      <c r="J1" s="12"/>
      <c r="K1" s="13"/>
      <c r="N1" s="17" t="s">
        <v>876</v>
      </c>
      <c r="O1" s="16"/>
      <c r="P1" s="16"/>
      <c r="Q1" s="16"/>
      <c r="R1" s="16"/>
      <c r="S1" s="16"/>
      <c r="T1" s="16"/>
      <c r="U1" s="16"/>
      <c r="V1" s="16"/>
    </row>
    <row r="2" spans="1:22" x14ac:dyDescent="0.25">
      <c r="A2" s="2">
        <v>0.25</v>
      </c>
      <c r="B2" s="1"/>
      <c r="C2" s="3" t="s">
        <v>1</v>
      </c>
      <c r="D2" s="4"/>
      <c r="E2" s="4"/>
      <c r="F2" s="5"/>
      <c r="H2" s="3" t="s">
        <v>1</v>
      </c>
      <c r="I2" s="4"/>
      <c r="J2" s="4"/>
      <c r="K2" s="5"/>
      <c r="N2" s="16"/>
      <c r="O2" s="16"/>
      <c r="P2" s="16"/>
      <c r="Q2" s="16"/>
      <c r="R2" s="16"/>
      <c r="S2" s="16"/>
      <c r="T2" s="16"/>
      <c r="U2" s="16"/>
      <c r="V2" s="16"/>
    </row>
    <row r="3" spans="1:22" x14ac:dyDescent="0.25">
      <c r="A3" s="1"/>
      <c r="B3" s="1"/>
      <c r="C3" s="6">
        <v>0.67</v>
      </c>
      <c r="D3" s="4"/>
      <c r="E3" s="4"/>
      <c r="F3" s="5"/>
      <c r="H3" s="6">
        <v>1.4</v>
      </c>
      <c r="I3" s="4"/>
      <c r="J3" s="4"/>
      <c r="K3" s="5"/>
      <c r="N3" t="s">
        <v>874</v>
      </c>
    </row>
    <row r="4" spans="1:22" ht="15.75" thickBot="1" x14ac:dyDescent="0.3">
      <c r="A4" s="1" t="s">
        <v>6</v>
      </c>
      <c r="B4" s="1" t="s">
        <v>7</v>
      </c>
      <c r="C4" s="7" t="s">
        <v>2</v>
      </c>
      <c r="D4" s="8" t="s">
        <v>3</v>
      </c>
      <c r="E4" s="8" t="s">
        <v>4</v>
      </c>
      <c r="F4" s="9" t="s">
        <v>5</v>
      </c>
      <c r="H4" s="7" t="s">
        <v>2</v>
      </c>
      <c r="I4" s="8" t="s">
        <v>3</v>
      </c>
      <c r="J4" s="8" t="s">
        <v>4</v>
      </c>
      <c r="K4" s="9" t="s">
        <v>5</v>
      </c>
      <c r="N4" t="s">
        <v>875</v>
      </c>
    </row>
    <row r="5" spans="1:22" x14ac:dyDescent="0.25">
      <c r="A5" t="s">
        <v>10</v>
      </c>
      <c r="B5" s="10">
        <v>288</v>
      </c>
      <c r="C5" s="15">
        <f>Indkøb*AvanceSats</f>
        <v>192.96</v>
      </c>
      <c r="D5" s="15">
        <f>Indkøb+C5</f>
        <v>480.96000000000004</v>
      </c>
      <c r="E5" s="15">
        <f>D5*MomsSats</f>
        <v>120.24000000000001</v>
      </c>
      <c r="F5" s="15">
        <f>D5+E5</f>
        <v>601.20000000000005</v>
      </c>
      <c r="H5" s="15">
        <f>Indkøb*AvanceSats</f>
        <v>403.2</v>
      </c>
      <c r="I5" s="15">
        <f>Indkøb+H5</f>
        <v>691.2</v>
      </c>
      <c r="J5" s="15">
        <f>I5*MomsSats</f>
        <v>172.8</v>
      </c>
      <c r="K5" s="15">
        <f>I5+J5</f>
        <v>864</v>
      </c>
    </row>
    <row r="6" spans="1:22" x14ac:dyDescent="0.25">
      <c r="A6" t="s">
        <v>11</v>
      </c>
      <c r="B6" s="10">
        <v>335</v>
      </c>
      <c r="C6" s="15">
        <f>Indkøb*AvanceSats</f>
        <v>224.45000000000002</v>
      </c>
      <c r="D6" s="15">
        <f>Indkøb+C6</f>
        <v>559.45000000000005</v>
      </c>
      <c r="E6" s="15">
        <f>D6*MomsSats</f>
        <v>139.86250000000001</v>
      </c>
      <c r="F6" s="15">
        <f t="shared" ref="F6:F69" si="0">D6+E6</f>
        <v>699.3125</v>
      </c>
      <c r="H6" s="15">
        <f>Indkøb*AvanceSats</f>
        <v>468.99999999999994</v>
      </c>
      <c r="I6" s="15">
        <f>Indkøb+H6</f>
        <v>804</v>
      </c>
      <c r="J6" s="15">
        <f>I6*MomsSats</f>
        <v>201</v>
      </c>
      <c r="K6" s="15">
        <f t="shared" ref="K6:K69" si="1">I6+J6</f>
        <v>1005</v>
      </c>
    </row>
    <row r="7" spans="1:22" x14ac:dyDescent="0.25">
      <c r="A7" t="s">
        <v>12</v>
      </c>
      <c r="B7" s="10">
        <v>257</v>
      </c>
      <c r="C7" s="15">
        <f>Indkøb*AvanceSats</f>
        <v>172.19</v>
      </c>
      <c r="D7" s="15">
        <f>Indkøb+C7</f>
        <v>429.19</v>
      </c>
      <c r="E7" s="15">
        <f>D7*MomsSats</f>
        <v>107.2975</v>
      </c>
      <c r="F7" s="15">
        <f t="shared" si="0"/>
        <v>536.48749999999995</v>
      </c>
      <c r="H7" s="15">
        <f>Indkøb*AvanceSats</f>
        <v>359.79999999999995</v>
      </c>
      <c r="I7" s="15">
        <f>Indkøb+H7</f>
        <v>616.79999999999995</v>
      </c>
      <c r="J7" s="15">
        <f>I7*MomsSats</f>
        <v>154.19999999999999</v>
      </c>
      <c r="K7" s="15">
        <f t="shared" si="1"/>
        <v>771</v>
      </c>
    </row>
    <row r="8" spans="1:22" x14ac:dyDescent="0.25">
      <c r="A8" t="s">
        <v>13</v>
      </c>
      <c r="B8" s="10">
        <v>143</v>
      </c>
      <c r="C8" s="15">
        <f>Indkøb*AvanceSats</f>
        <v>95.81</v>
      </c>
      <c r="D8" s="15">
        <f>Indkøb+C8</f>
        <v>238.81</v>
      </c>
      <c r="E8" s="15">
        <f>D8*MomsSats</f>
        <v>59.702500000000001</v>
      </c>
      <c r="F8" s="15">
        <f t="shared" si="0"/>
        <v>298.51249999999999</v>
      </c>
      <c r="H8" s="15">
        <f>Indkøb*AvanceSats</f>
        <v>200.2</v>
      </c>
      <c r="I8" s="15">
        <f>Indkøb+H8</f>
        <v>343.2</v>
      </c>
      <c r="J8" s="15">
        <f>I8*MomsSats</f>
        <v>85.8</v>
      </c>
      <c r="K8" s="15">
        <f t="shared" si="1"/>
        <v>429</v>
      </c>
    </row>
    <row r="9" spans="1:22" x14ac:dyDescent="0.25">
      <c r="A9" t="s">
        <v>14</v>
      </c>
      <c r="B9" s="10">
        <v>275</v>
      </c>
      <c r="C9" s="15">
        <f>Indkøb*AvanceSats</f>
        <v>184.25</v>
      </c>
      <c r="D9" s="15">
        <f>Indkøb+C9</f>
        <v>459.25</v>
      </c>
      <c r="E9" s="15">
        <f>D9*MomsSats</f>
        <v>114.8125</v>
      </c>
      <c r="F9" s="15">
        <f t="shared" si="0"/>
        <v>574.0625</v>
      </c>
      <c r="H9" s="15">
        <f>Indkøb*AvanceSats</f>
        <v>385</v>
      </c>
      <c r="I9" s="15">
        <f>Indkøb+H9</f>
        <v>660</v>
      </c>
      <c r="J9" s="15">
        <f>I9*MomsSats</f>
        <v>165</v>
      </c>
      <c r="K9" s="15">
        <f t="shared" si="1"/>
        <v>825</v>
      </c>
    </row>
    <row r="10" spans="1:22" x14ac:dyDescent="0.25">
      <c r="A10" t="s">
        <v>15</v>
      </c>
      <c r="B10" s="10">
        <v>715</v>
      </c>
      <c r="C10" s="15">
        <f>Indkøb*AvanceSats</f>
        <v>479.05</v>
      </c>
      <c r="D10" s="15">
        <f>Indkøb+C10</f>
        <v>1194.05</v>
      </c>
      <c r="E10" s="15">
        <f>D10*MomsSats</f>
        <v>298.51249999999999</v>
      </c>
      <c r="F10" s="15">
        <f t="shared" si="0"/>
        <v>1492.5625</v>
      </c>
      <c r="H10" s="15">
        <f>Indkøb*AvanceSats</f>
        <v>1000.9999999999999</v>
      </c>
      <c r="I10" s="15">
        <f>Indkøb+H10</f>
        <v>1716</v>
      </c>
      <c r="J10" s="15">
        <f>I10*MomsSats</f>
        <v>429</v>
      </c>
      <c r="K10" s="15">
        <f t="shared" si="1"/>
        <v>2145</v>
      </c>
    </row>
    <row r="11" spans="1:22" x14ac:dyDescent="0.25">
      <c r="A11" t="s">
        <v>16</v>
      </c>
      <c r="B11" s="10">
        <v>422</v>
      </c>
      <c r="C11" s="15">
        <f>Indkøb*AvanceSats</f>
        <v>282.74</v>
      </c>
      <c r="D11" s="15">
        <f>Indkøb+C11</f>
        <v>704.74</v>
      </c>
      <c r="E11" s="15">
        <f>D11*MomsSats</f>
        <v>176.185</v>
      </c>
      <c r="F11" s="15">
        <f t="shared" si="0"/>
        <v>880.92499999999995</v>
      </c>
      <c r="H11" s="15">
        <f>Indkøb*AvanceSats</f>
        <v>590.79999999999995</v>
      </c>
      <c r="I11" s="15">
        <f>Indkøb+H11</f>
        <v>1012.8</v>
      </c>
      <c r="J11" s="15">
        <f>I11*MomsSats</f>
        <v>253.2</v>
      </c>
      <c r="K11" s="15">
        <f t="shared" si="1"/>
        <v>1266</v>
      </c>
    </row>
    <row r="12" spans="1:22" x14ac:dyDescent="0.25">
      <c r="A12" t="s">
        <v>17</v>
      </c>
      <c r="B12" s="10">
        <v>306</v>
      </c>
      <c r="C12" s="15">
        <f>Indkøb*AvanceSats</f>
        <v>205.02</v>
      </c>
      <c r="D12" s="15">
        <f>Indkøb+C12</f>
        <v>511.02</v>
      </c>
      <c r="E12" s="15">
        <f>D12*MomsSats</f>
        <v>127.755</v>
      </c>
      <c r="F12" s="15">
        <f t="shared" si="0"/>
        <v>638.77499999999998</v>
      </c>
      <c r="H12" s="15">
        <f>Indkøb*AvanceSats</f>
        <v>428.4</v>
      </c>
      <c r="I12" s="15">
        <f>Indkøb+H12</f>
        <v>734.4</v>
      </c>
      <c r="J12" s="15">
        <f>I12*MomsSats</f>
        <v>183.6</v>
      </c>
      <c r="K12" s="15">
        <f t="shared" si="1"/>
        <v>918</v>
      </c>
    </row>
    <row r="13" spans="1:22" x14ac:dyDescent="0.25">
      <c r="A13" t="s">
        <v>18</v>
      </c>
      <c r="B13" s="10">
        <v>125</v>
      </c>
      <c r="C13" s="15">
        <f>Indkøb*AvanceSats</f>
        <v>83.75</v>
      </c>
      <c r="D13" s="15">
        <f>Indkøb+C13</f>
        <v>208.75</v>
      </c>
      <c r="E13" s="15">
        <f>D13*MomsSats</f>
        <v>52.1875</v>
      </c>
      <c r="F13" s="15">
        <f t="shared" si="0"/>
        <v>260.9375</v>
      </c>
      <c r="H13" s="15">
        <f>Indkøb*AvanceSats</f>
        <v>175</v>
      </c>
      <c r="I13" s="15">
        <f>Indkøb+H13</f>
        <v>300</v>
      </c>
      <c r="J13" s="15">
        <f>I13*MomsSats</f>
        <v>75</v>
      </c>
      <c r="K13" s="15">
        <f t="shared" si="1"/>
        <v>375</v>
      </c>
    </row>
    <row r="14" spans="1:22" x14ac:dyDescent="0.25">
      <c r="A14" t="s">
        <v>19</v>
      </c>
      <c r="B14" s="10">
        <v>935</v>
      </c>
      <c r="C14" s="15">
        <f>Indkøb*AvanceSats</f>
        <v>626.45000000000005</v>
      </c>
      <c r="D14" s="15">
        <f>Indkøb+C14</f>
        <v>1561.45</v>
      </c>
      <c r="E14" s="15">
        <f>D14*MomsSats</f>
        <v>390.36250000000001</v>
      </c>
      <c r="F14" s="15">
        <f t="shared" si="0"/>
        <v>1951.8125</v>
      </c>
      <c r="H14" s="15">
        <f>Indkøb*AvanceSats</f>
        <v>1309</v>
      </c>
      <c r="I14" s="15">
        <f>Indkøb+H14</f>
        <v>2244</v>
      </c>
      <c r="J14" s="15">
        <f>I14*MomsSats</f>
        <v>561</v>
      </c>
      <c r="K14" s="15">
        <f t="shared" si="1"/>
        <v>2805</v>
      </c>
    </row>
    <row r="15" spans="1:22" x14ac:dyDescent="0.25">
      <c r="A15" t="s">
        <v>20</v>
      </c>
      <c r="B15" s="10">
        <v>634</v>
      </c>
      <c r="C15" s="15">
        <f>Indkøb*AvanceSats</f>
        <v>424.78000000000003</v>
      </c>
      <c r="D15" s="15">
        <f>Indkøb+C15</f>
        <v>1058.78</v>
      </c>
      <c r="E15" s="15">
        <f>D15*MomsSats</f>
        <v>264.69499999999999</v>
      </c>
      <c r="F15" s="15">
        <f t="shared" si="0"/>
        <v>1323.4749999999999</v>
      </c>
      <c r="H15" s="15">
        <f>Indkøb*AvanceSats</f>
        <v>887.59999999999991</v>
      </c>
      <c r="I15" s="15">
        <f>Indkøb+H15</f>
        <v>1521.6</v>
      </c>
      <c r="J15" s="15">
        <f>I15*MomsSats</f>
        <v>380.4</v>
      </c>
      <c r="K15" s="15">
        <f t="shared" si="1"/>
        <v>1902</v>
      </c>
    </row>
    <row r="16" spans="1:22" x14ac:dyDescent="0.25">
      <c r="A16" t="s">
        <v>21</v>
      </c>
      <c r="B16" s="10">
        <v>459</v>
      </c>
      <c r="C16" s="15">
        <f>Indkøb*AvanceSats</f>
        <v>307.53000000000003</v>
      </c>
      <c r="D16" s="15">
        <f>Indkøb+C16</f>
        <v>766.53</v>
      </c>
      <c r="E16" s="15">
        <f>D16*MomsSats</f>
        <v>191.63249999999999</v>
      </c>
      <c r="F16" s="15">
        <f t="shared" si="0"/>
        <v>958.16249999999991</v>
      </c>
      <c r="H16" s="15">
        <f>Indkøb*AvanceSats</f>
        <v>642.59999999999991</v>
      </c>
      <c r="I16" s="15">
        <f>Indkøb+H16</f>
        <v>1101.5999999999999</v>
      </c>
      <c r="J16" s="15">
        <f>I16*MomsSats</f>
        <v>275.39999999999998</v>
      </c>
      <c r="K16" s="15">
        <f t="shared" si="1"/>
        <v>1377</v>
      </c>
    </row>
    <row r="17" spans="1:11" x14ac:dyDescent="0.25">
      <c r="A17" t="s">
        <v>22</v>
      </c>
      <c r="B17" s="10">
        <v>80</v>
      </c>
      <c r="C17" s="15">
        <f>Indkøb*AvanceSats</f>
        <v>53.6</v>
      </c>
      <c r="D17" s="15">
        <f>Indkøb+C17</f>
        <v>133.6</v>
      </c>
      <c r="E17" s="15">
        <f>D17*MomsSats</f>
        <v>33.4</v>
      </c>
      <c r="F17" s="15">
        <f t="shared" si="0"/>
        <v>167</v>
      </c>
      <c r="H17" s="15">
        <f>Indkøb*AvanceSats</f>
        <v>112</v>
      </c>
      <c r="I17" s="15">
        <f>Indkøb+H17</f>
        <v>192</v>
      </c>
      <c r="J17" s="15">
        <f>I17*MomsSats</f>
        <v>48</v>
      </c>
      <c r="K17" s="15">
        <f t="shared" si="1"/>
        <v>240</v>
      </c>
    </row>
    <row r="18" spans="1:11" x14ac:dyDescent="0.25">
      <c r="A18" t="s">
        <v>23</v>
      </c>
      <c r="B18" s="10">
        <v>263</v>
      </c>
      <c r="C18" s="15">
        <f>Indkøb*AvanceSats</f>
        <v>176.21</v>
      </c>
      <c r="D18" s="15">
        <f>Indkøb+C18</f>
        <v>439.21000000000004</v>
      </c>
      <c r="E18" s="15">
        <f>D18*MomsSats</f>
        <v>109.80250000000001</v>
      </c>
      <c r="F18" s="15">
        <f t="shared" si="0"/>
        <v>549.01250000000005</v>
      </c>
      <c r="H18" s="15">
        <f>Indkøb*AvanceSats</f>
        <v>368.2</v>
      </c>
      <c r="I18" s="15">
        <f>Indkøb+H18</f>
        <v>631.20000000000005</v>
      </c>
      <c r="J18" s="15">
        <f>I18*MomsSats</f>
        <v>157.80000000000001</v>
      </c>
      <c r="K18" s="15">
        <f t="shared" si="1"/>
        <v>789</v>
      </c>
    </row>
    <row r="19" spans="1:11" x14ac:dyDescent="0.25">
      <c r="A19" t="s">
        <v>24</v>
      </c>
      <c r="B19" s="10">
        <v>339</v>
      </c>
      <c r="C19" s="15">
        <f>Indkøb*AvanceSats</f>
        <v>227.13000000000002</v>
      </c>
      <c r="D19" s="15">
        <f>Indkøb+C19</f>
        <v>566.13</v>
      </c>
      <c r="E19" s="15">
        <f>D19*MomsSats</f>
        <v>141.5325</v>
      </c>
      <c r="F19" s="15">
        <f t="shared" si="0"/>
        <v>707.66250000000002</v>
      </c>
      <c r="H19" s="15">
        <f>Indkøb*AvanceSats</f>
        <v>474.59999999999997</v>
      </c>
      <c r="I19" s="15">
        <f>Indkøb+H19</f>
        <v>813.59999999999991</v>
      </c>
      <c r="J19" s="15">
        <f>I19*MomsSats</f>
        <v>203.39999999999998</v>
      </c>
      <c r="K19" s="15">
        <f t="shared" si="1"/>
        <v>1016.9999999999999</v>
      </c>
    </row>
    <row r="20" spans="1:11" x14ac:dyDescent="0.25">
      <c r="A20" t="s">
        <v>25</v>
      </c>
      <c r="B20" s="10">
        <v>124</v>
      </c>
      <c r="C20" s="15">
        <f>Indkøb*AvanceSats</f>
        <v>83.08</v>
      </c>
      <c r="D20" s="15">
        <f>Indkøb+C20</f>
        <v>207.07999999999998</v>
      </c>
      <c r="E20" s="15">
        <f>D20*MomsSats</f>
        <v>51.769999999999996</v>
      </c>
      <c r="F20" s="15">
        <f t="shared" si="0"/>
        <v>258.84999999999997</v>
      </c>
      <c r="H20" s="15">
        <f>Indkøb*AvanceSats</f>
        <v>173.6</v>
      </c>
      <c r="I20" s="15">
        <f>Indkøb+H20</f>
        <v>297.60000000000002</v>
      </c>
      <c r="J20" s="15">
        <f>I20*MomsSats</f>
        <v>74.400000000000006</v>
      </c>
      <c r="K20" s="15">
        <f t="shared" si="1"/>
        <v>372</v>
      </c>
    </row>
    <row r="21" spans="1:11" x14ac:dyDescent="0.25">
      <c r="A21" t="s">
        <v>26</v>
      </c>
      <c r="B21" s="10">
        <v>952</v>
      </c>
      <c r="C21" s="15">
        <f>Indkøb*AvanceSats</f>
        <v>637.84</v>
      </c>
      <c r="D21" s="15">
        <f>Indkøb+C21</f>
        <v>1589.8400000000001</v>
      </c>
      <c r="E21" s="15">
        <f>D21*MomsSats</f>
        <v>397.46000000000004</v>
      </c>
      <c r="F21" s="15">
        <f t="shared" si="0"/>
        <v>1987.3000000000002</v>
      </c>
      <c r="H21" s="15">
        <f>Indkøb*AvanceSats</f>
        <v>1332.8</v>
      </c>
      <c r="I21" s="15">
        <f>Indkøb+H21</f>
        <v>2284.8000000000002</v>
      </c>
      <c r="J21" s="15">
        <f>I21*MomsSats</f>
        <v>571.20000000000005</v>
      </c>
      <c r="K21" s="15">
        <f t="shared" si="1"/>
        <v>2856</v>
      </c>
    </row>
    <row r="22" spans="1:11" x14ac:dyDescent="0.25">
      <c r="A22" t="s">
        <v>27</v>
      </c>
      <c r="B22" s="10">
        <v>349</v>
      </c>
      <c r="C22" s="15">
        <f>Indkøb*AvanceSats</f>
        <v>233.83</v>
      </c>
      <c r="D22" s="15">
        <f>Indkøb+C22</f>
        <v>582.83000000000004</v>
      </c>
      <c r="E22" s="15">
        <f>D22*MomsSats</f>
        <v>145.70750000000001</v>
      </c>
      <c r="F22" s="15">
        <f t="shared" si="0"/>
        <v>728.53750000000002</v>
      </c>
      <c r="H22" s="15">
        <f>Indkøb*AvanceSats</f>
        <v>488.59999999999997</v>
      </c>
      <c r="I22" s="15">
        <f>Indkøb+H22</f>
        <v>837.59999999999991</v>
      </c>
      <c r="J22" s="15">
        <f>I22*MomsSats</f>
        <v>209.39999999999998</v>
      </c>
      <c r="K22" s="15">
        <f t="shared" si="1"/>
        <v>1047</v>
      </c>
    </row>
    <row r="23" spans="1:11" x14ac:dyDescent="0.25">
      <c r="A23" t="s">
        <v>28</v>
      </c>
      <c r="B23" s="10">
        <v>273</v>
      </c>
      <c r="C23" s="15">
        <f>Indkøb*AvanceSats</f>
        <v>182.91000000000003</v>
      </c>
      <c r="D23" s="15">
        <f>Indkøb+C23</f>
        <v>455.91</v>
      </c>
      <c r="E23" s="15">
        <f>D23*MomsSats</f>
        <v>113.97750000000001</v>
      </c>
      <c r="F23" s="15">
        <f t="shared" si="0"/>
        <v>569.88750000000005</v>
      </c>
      <c r="H23" s="15">
        <f>Indkøb*AvanceSats</f>
        <v>382.2</v>
      </c>
      <c r="I23" s="15">
        <f>Indkøb+H23</f>
        <v>655.20000000000005</v>
      </c>
      <c r="J23" s="15">
        <f>I23*MomsSats</f>
        <v>163.80000000000001</v>
      </c>
      <c r="K23" s="15">
        <f t="shared" si="1"/>
        <v>819</v>
      </c>
    </row>
    <row r="24" spans="1:11" x14ac:dyDescent="0.25">
      <c r="A24" t="s">
        <v>29</v>
      </c>
      <c r="B24" s="10">
        <v>65</v>
      </c>
      <c r="C24" s="15">
        <f>Indkøb*AvanceSats</f>
        <v>43.550000000000004</v>
      </c>
      <c r="D24" s="15">
        <f>Indkøb+C24</f>
        <v>108.55000000000001</v>
      </c>
      <c r="E24" s="15">
        <f>D24*MomsSats</f>
        <v>27.137500000000003</v>
      </c>
      <c r="F24" s="15">
        <f t="shared" si="0"/>
        <v>135.6875</v>
      </c>
      <c r="H24" s="15">
        <f>Indkøb*AvanceSats</f>
        <v>91</v>
      </c>
      <c r="I24" s="15">
        <f>Indkøb+H24</f>
        <v>156</v>
      </c>
      <c r="J24" s="15">
        <f>I24*MomsSats</f>
        <v>39</v>
      </c>
      <c r="K24" s="15">
        <f t="shared" si="1"/>
        <v>195</v>
      </c>
    </row>
    <row r="25" spans="1:11" x14ac:dyDescent="0.25">
      <c r="A25" t="s">
        <v>30</v>
      </c>
      <c r="B25" s="10">
        <v>901</v>
      </c>
      <c r="C25" s="15">
        <f>Indkøb*AvanceSats</f>
        <v>603.67000000000007</v>
      </c>
      <c r="D25" s="15">
        <f>Indkøb+C25</f>
        <v>1504.67</v>
      </c>
      <c r="E25" s="15">
        <f>D25*MomsSats</f>
        <v>376.16750000000002</v>
      </c>
      <c r="F25" s="15">
        <f t="shared" si="0"/>
        <v>1880.8375000000001</v>
      </c>
      <c r="H25" s="15">
        <f>Indkøb*AvanceSats</f>
        <v>1261.3999999999999</v>
      </c>
      <c r="I25" s="15">
        <f>Indkøb+H25</f>
        <v>2162.3999999999996</v>
      </c>
      <c r="J25" s="15">
        <f>I25*MomsSats</f>
        <v>540.59999999999991</v>
      </c>
      <c r="K25" s="15">
        <f t="shared" si="1"/>
        <v>2702.9999999999995</v>
      </c>
    </row>
    <row r="26" spans="1:11" x14ac:dyDescent="0.25">
      <c r="A26" t="s">
        <v>31</v>
      </c>
      <c r="B26" s="10">
        <v>464</v>
      </c>
      <c r="C26" s="15">
        <f>Indkøb*AvanceSats</f>
        <v>310.88</v>
      </c>
      <c r="D26" s="15">
        <f>Indkøb+C26</f>
        <v>774.88</v>
      </c>
      <c r="E26" s="15">
        <f>D26*MomsSats</f>
        <v>193.72</v>
      </c>
      <c r="F26" s="15">
        <f t="shared" si="0"/>
        <v>968.6</v>
      </c>
      <c r="H26" s="15">
        <f>Indkøb*AvanceSats</f>
        <v>649.59999999999991</v>
      </c>
      <c r="I26" s="15">
        <f>Indkøb+H26</f>
        <v>1113.5999999999999</v>
      </c>
      <c r="J26" s="15">
        <f>I26*MomsSats</f>
        <v>278.39999999999998</v>
      </c>
      <c r="K26" s="15">
        <f t="shared" si="1"/>
        <v>1392</v>
      </c>
    </row>
    <row r="27" spans="1:11" x14ac:dyDescent="0.25">
      <c r="A27" t="s">
        <v>32</v>
      </c>
      <c r="B27" s="10">
        <v>185</v>
      </c>
      <c r="C27" s="15">
        <f>Indkøb*AvanceSats</f>
        <v>123.95</v>
      </c>
      <c r="D27" s="15">
        <f>Indkøb+C27</f>
        <v>308.95</v>
      </c>
      <c r="E27" s="15">
        <f>D27*MomsSats</f>
        <v>77.237499999999997</v>
      </c>
      <c r="F27" s="15">
        <f t="shared" si="0"/>
        <v>386.1875</v>
      </c>
      <c r="H27" s="15">
        <f>Indkøb*AvanceSats</f>
        <v>259</v>
      </c>
      <c r="I27" s="15">
        <f>Indkøb+H27</f>
        <v>444</v>
      </c>
      <c r="J27" s="15">
        <f>I27*MomsSats</f>
        <v>111</v>
      </c>
      <c r="K27" s="15">
        <f t="shared" si="1"/>
        <v>555</v>
      </c>
    </row>
    <row r="28" spans="1:11" x14ac:dyDescent="0.25">
      <c r="A28" t="s">
        <v>33</v>
      </c>
      <c r="B28" s="10">
        <v>672</v>
      </c>
      <c r="C28" s="15">
        <f>Indkøb*AvanceSats</f>
        <v>450.24</v>
      </c>
      <c r="D28" s="15">
        <f>Indkøb+C28</f>
        <v>1122.24</v>
      </c>
      <c r="E28" s="15">
        <f>D28*MomsSats</f>
        <v>280.56</v>
      </c>
      <c r="F28" s="15">
        <f t="shared" si="0"/>
        <v>1402.8</v>
      </c>
      <c r="H28" s="15">
        <f>Indkøb*AvanceSats</f>
        <v>940.8</v>
      </c>
      <c r="I28" s="15">
        <f>Indkøb+H28</f>
        <v>1612.8</v>
      </c>
      <c r="J28" s="15">
        <f>I28*MomsSats</f>
        <v>403.2</v>
      </c>
      <c r="K28" s="15">
        <f t="shared" si="1"/>
        <v>2016</v>
      </c>
    </row>
    <row r="29" spans="1:11" x14ac:dyDescent="0.25">
      <c r="A29" t="s">
        <v>34</v>
      </c>
      <c r="B29" s="10">
        <v>208</v>
      </c>
      <c r="C29" s="15">
        <f>Indkøb*AvanceSats</f>
        <v>139.36000000000001</v>
      </c>
      <c r="D29" s="15">
        <f>Indkøb+C29</f>
        <v>347.36</v>
      </c>
      <c r="E29" s="15">
        <f>D29*MomsSats</f>
        <v>86.84</v>
      </c>
      <c r="F29" s="15">
        <f t="shared" si="0"/>
        <v>434.20000000000005</v>
      </c>
      <c r="H29" s="15">
        <f>Indkøb*AvanceSats</f>
        <v>291.2</v>
      </c>
      <c r="I29" s="15">
        <f>Indkøb+H29</f>
        <v>499.2</v>
      </c>
      <c r="J29" s="15">
        <f>I29*MomsSats</f>
        <v>124.8</v>
      </c>
      <c r="K29" s="15">
        <f t="shared" si="1"/>
        <v>624</v>
      </c>
    </row>
    <row r="30" spans="1:11" x14ac:dyDescent="0.25">
      <c r="A30" t="s">
        <v>35</v>
      </c>
      <c r="B30" s="10">
        <v>744</v>
      </c>
      <c r="C30" s="15">
        <f>Indkøb*AvanceSats</f>
        <v>498.48</v>
      </c>
      <c r="D30" s="15">
        <f>Indkøb+C30</f>
        <v>1242.48</v>
      </c>
      <c r="E30" s="15">
        <f>D30*MomsSats</f>
        <v>310.62</v>
      </c>
      <c r="F30" s="15">
        <f t="shared" si="0"/>
        <v>1553.1</v>
      </c>
      <c r="H30" s="15">
        <f>Indkøb*AvanceSats</f>
        <v>1041.5999999999999</v>
      </c>
      <c r="I30" s="15">
        <f>Indkøb+H30</f>
        <v>1785.6</v>
      </c>
      <c r="J30" s="15">
        <f>I30*MomsSats</f>
        <v>446.4</v>
      </c>
      <c r="K30" s="15">
        <f t="shared" si="1"/>
        <v>2232</v>
      </c>
    </row>
    <row r="31" spans="1:11" x14ac:dyDescent="0.25">
      <c r="A31" t="s">
        <v>36</v>
      </c>
      <c r="B31" s="10">
        <v>414</v>
      </c>
      <c r="C31" s="15">
        <f>Indkøb*AvanceSats</f>
        <v>277.38</v>
      </c>
      <c r="D31" s="15">
        <f>Indkøb+C31</f>
        <v>691.38</v>
      </c>
      <c r="E31" s="15">
        <f>D31*MomsSats</f>
        <v>172.845</v>
      </c>
      <c r="F31" s="15">
        <f t="shared" si="0"/>
        <v>864.22500000000002</v>
      </c>
      <c r="H31" s="15">
        <f>Indkøb*AvanceSats</f>
        <v>579.59999999999991</v>
      </c>
      <c r="I31" s="15">
        <f>Indkøb+H31</f>
        <v>993.59999999999991</v>
      </c>
      <c r="J31" s="15">
        <f>I31*MomsSats</f>
        <v>248.39999999999998</v>
      </c>
      <c r="K31" s="15">
        <f t="shared" si="1"/>
        <v>1242</v>
      </c>
    </row>
    <row r="32" spans="1:11" x14ac:dyDescent="0.25">
      <c r="A32" t="s">
        <v>37</v>
      </c>
      <c r="B32" s="10">
        <v>1144</v>
      </c>
      <c r="C32" s="15">
        <f>Indkøb*AvanceSats</f>
        <v>766.48</v>
      </c>
      <c r="D32" s="15">
        <f>Indkøb+C32</f>
        <v>1910.48</v>
      </c>
      <c r="E32" s="15">
        <f>D32*MomsSats</f>
        <v>477.62</v>
      </c>
      <c r="F32" s="15">
        <f t="shared" si="0"/>
        <v>2388.1</v>
      </c>
      <c r="H32" s="15">
        <f>Indkøb*AvanceSats</f>
        <v>1601.6</v>
      </c>
      <c r="I32" s="15">
        <f>Indkøb+H32</f>
        <v>2745.6</v>
      </c>
      <c r="J32" s="15">
        <f>I32*MomsSats</f>
        <v>686.4</v>
      </c>
      <c r="K32" s="15">
        <f t="shared" si="1"/>
        <v>3432</v>
      </c>
    </row>
    <row r="33" spans="1:11" x14ac:dyDescent="0.25">
      <c r="A33" t="s">
        <v>38</v>
      </c>
      <c r="B33" s="10">
        <v>1264</v>
      </c>
      <c r="C33" s="15">
        <f>Indkøb*AvanceSats</f>
        <v>846.88</v>
      </c>
      <c r="D33" s="15">
        <f>Indkøb+C33</f>
        <v>2110.88</v>
      </c>
      <c r="E33" s="15">
        <f>D33*MomsSats</f>
        <v>527.72</v>
      </c>
      <c r="F33" s="15">
        <f t="shared" si="0"/>
        <v>2638.6000000000004</v>
      </c>
      <c r="H33" s="15">
        <f>Indkøb*AvanceSats</f>
        <v>1769.6</v>
      </c>
      <c r="I33" s="15">
        <f>Indkøb+H33</f>
        <v>3033.6</v>
      </c>
      <c r="J33" s="15">
        <f>I33*MomsSats</f>
        <v>758.4</v>
      </c>
      <c r="K33" s="15">
        <f t="shared" si="1"/>
        <v>3792</v>
      </c>
    </row>
    <row r="34" spans="1:11" x14ac:dyDescent="0.25">
      <c r="A34" t="s">
        <v>39</v>
      </c>
      <c r="B34" s="10">
        <v>694</v>
      </c>
      <c r="C34" s="15">
        <f>Indkøb*AvanceSats</f>
        <v>464.98</v>
      </c>
      <c r="D34" s="15">
        <f>Indkøb+C34</f>
        <v>1158.98</v>
      </c>
      <c r="E34" s="15">
        <f>D34*MomsSats</f>
        <v>289.745</v>
      </c>
      <c r="F34" s="15">
        <f t="shared" si="0"/>
        <v>1448.7249999999999</v>
      </c>
      <c r="H34" s="15">
        <f>Indkøb*AvanceSats</f>
        <v>971.59999999999991</v>
      </c>
      <c r="I34" s="15">
        <f>Indkøb+H34</f>
        <v>1665.6</v>
      </c>
      <c r="J34" s="15">
        <f>I34*MomsSats</f>
        <v>416.4</v>
      </c>
      <c r="K34" s="15">
        <f t="shared" si="1"/>
        <v>2082</v>
      </c>
    </row>
    <row r="35" spans="1:11" x14ac:dyDescent="0.25">
      <c r="A35" t="s">
        <v>40</v>
      </c>
      <c r="B35" s="10">
        <v>1243</v>
      </c>
      <c r="C35" s="15">
        <f>Indkøb*AvanceSats</f>
        <v>832.81000000000006</v>
      </c>
      <c r="D35" s="15">
        <f>Indkøb+C35</f>
        <v>2075.81</v>
      </c>
      <c r="E35" s="15">
        <f>D35*MomsSats</f>
        <v>518.95249999999999</v>
      </c>
      <c r="F35" s="15">
        <f t="shared" si="0"/>
        <v>2594.7624999999998</v>
      </c>
      <c r="H35" s="15">
        <f>Indkøb*AvanceSats</f>
        <v>1740.1999999999998</v>
      </c>
      <c r="I35" s="15">
        <f>Indkøb+H35</f>
        <v>2983.2</v>
      </c>
      <c r="J35" s="15">
        <f>I35*MomsSats</f>
        <v>745.8</v>
      </c>
      <c r="K35" s="15">
        <f t="shared" si="1"/>
        <v>3729</v>
      </c>
    </row>
    <row r="36" spans="1:11" x14ac:dyDescent="0.25">
      <c r="A36" t="s">
        <v>41</v>
      </c>
      <c r="B36" s="10">
        <v>535</v>
      </c>
      <c r="C36" s="15">
        <f>Indkøb*AvanceSats</f>
        <v>358.45000000000005</v>
      </c>
      <c r="D36" s="15">
        <f>Indkøb+C36</f>
        <v>893.45</v>
      </c>
      <c r="E36" s="15">
        <f>D36*MomsSats</f>
        <v>223.36250000000001</v>
      </c>
      <c r="F36" s="15">
        <f t="shared" si="0"/>
        <v>1116.8125</v>
      </c>
      <c r="H36" s="15">
        <f>Indkøb*AvanceSats</f>
        <v>749</v>
      </c>
      <c r="I36" s="15">
        <f>Indkøb+H36</f>
        <v>1284</v>
      </c>
      <c r="J36" s="15">
        <f>I36*MomsSats</f>
        <v>321</v>
      </c>
      <c r="K36" s="15">
        <f t="shared" si="1"/>
        <v>1605</v>
      </c>
    </row>
    <row r="37" spans="1:11" x14ac:dyDescent="0.25">
      <c r="A37" t="s">
        <v>42</v>
      </c>
      <c r="B37" s="10">
        <v>254</v>
      </c>
      <c r="C37" s="15">
        <f>Indkøb*AvanceSats</f>
        <v>170.18</v>
      </c>
      <c r="D37" s="15">
        <f>Indkøb+C37</f>
        <v>424.18</v>
      </c>
      <c r="E37" s="15">
        <f>D37*MomsSats</f>
        <v>106.045</v>
      </c>
      <c r="F37" s="15">
        <f t="shared" si="0"/>
        <v>530.22500000000002</v>
      </c>
      <c r="H37" s="15">
        <f>Indkøb*AvanceSats</f>
        <v>355.59999999999997</v>
      </c>
      <c r="I37" s="15">
        <f>Indkøb+H37</f>
        <v>609.59999999999991</v>
      </c>
      <c r="J37" s="15">
        <f>I37*MomsSats</f>
        <v>152.39999999999998</v>
      </c>
      <c r="K37" s="15">
        <f t="shared" si="1"/>
        <v>761.99999999999989</v>
      </c>
    </row>
    <row r="38" spans="1:11" x14ac:dyDescent="0.25">
      <c r="A38" t="s">
        <v>43</v>
      </c>
      <c r="B38" s="10">
        <v>401</v>
      </c>
      <c r="C38" s="15">
        <f>Indkøb*AvanceSats</f>
        <v>268.67</v>
      </c>
      <c r="D38" s="15">
        <f>Indkøb+C38</f>
        <v>669.67000000000007</v>
      </c>
      <c r="E38" s="15">
        <f>D38*MomsSats</f>
        <v>167.41750000000002</v>
      </c>
      <c r="F38" s="15">
        <f t="shared" si="0"/>
        <v>837.08750000000009</v>
      </c>
      <c r="H38" s="15">
        <f>Indkøb*AvanceSats</f>
        <v>561.4</v>
      </c>
      <c r="I38" s="15">
        <f>Indkøb+H38</f>
        <v>962.4</v>
      </c>
      <c r="J38" s="15">
        <f>I38*MomsSats</f>
        <v>240.6</v>
      </c>
      <c r="K38" s="15">
        <f t="shared" si="1"/>
        <v>1203</v>
      </c>
    </row>
    <row r="39" spans="1:11" x14ac:dyDescent="0.25">
      <c r="A39" t="s">
        <v>44</v>
      </c>
      <c r="B39" s="10">
        <v>1099</v>
      </c>
      <c r="C39" s="15">
        <f>Indkøb*AvanceSats</f>
        <v>736.33</v>
      </c>
      <c r="D39" s="15">
        <f>Indkøb+C39</f>
        <v>1835.33</v>
      </c>
      <c r="E39" s="15">
        <f>D39*MomsSats</f>
        <v>458.83249999999998</v>
      </c>
      <c r="F39" s="15">
        <f t="shared" si="0"/>
        <v>2294.1624999999999</v>
      </c>
      <c r="H39" s="15">
        <f>Indkøb*AvanceSats</f>
        <v>1538.6</v>
      </c>
      <c r="I39" s="15">
        <f>Indkøb+H39</f>
        <v>2637.6</v>
      </c>
      <c r="J39" s="15">
        <f>I39*MomsSats</f>
        <v>659.4</v>
      </c>
      <c r="K39" s="15">
        <f t="shared" si="1"/>
        <v>3297</v>
      </c>
    </row>
    <row r="40" spans="1:11" x14ac:dyDescent="0.25">
      <c r="A40" t="s">
        <v>45</v>
      </c>
      <c r="B40" s="10">
        <v>536</v>
      </c>
      <c r="C40" s="15">
        <f>Indkøb*AvanceSats</f>
        <v>359.12</v>
      </c>
      <c r="D40" s="15">
        <f>Indkøb+C40</f>
        <v>895.12</v>
      </c>
      <c r="E40" s="15">
        <f>D40*MomsSats</f>
        <v>223.78</v>
      </c>
      <c r="F40" s="15">
        <f t="shared" si="0"/>
        <v>1118.9000000000001</v>
      </c>
      <c r="H40" s="15">
        <f>Indkøb*AvanceSats</f>
        <v>750.4</v>
      </c>
      <c r="I40" s="15">
        <f>Indkøb+H40</f>
        <v>1286.4000000000001</v>
      </c>
      <c r="J40" s="15">
        <f>I40*MomsSats</f>
        <v>321.60000000000002</v>
      </c>
      <c r="K40" s="15">
        <f t="shared" si="1"/>
        <v>1608</v>
      </c>
    </row>
    <row r="41" spans="1:11" x14ac:dyDescent="0.25">
      <c r="A41" t="s">
        <v>46</v>
      </c>
      <c r="B41" s="10">
        <v>49</v>
      </c>
      <c r="C41" s="15">
        <f>Indkøb*AvanceSats</f>
        <v>32.830000000000005</v>
      </c>
      <c r="D41" s="15">
        <f>Indkøb+C41</f>
        <v>81.830000000000013</v>
      </c>
      <c r="E41" s="15">
        <f>D41*MomsSats</f>
        <v>20.457500000000003</v>
      </c>
      <c r="F41" s="15">
        <f t="shared" si="0"/>
        <v>102.28750000000002</v>
      </c>
      <c r="H41" s="15">
        <f>Indkøb*AvanceSats</f>
        <v>68.599999999999994</v>
      </c>
      <c r="I41" s="15">
        <f>Indkøb+H41</f>
        <v>117.6</v>
      </c>
      <c r="J41" s="15">
        <f>I41*MomsSats</f>
        <v>29.4</v>
      </c>
      <c r="K41" s="15">
        <f t="shared" si="1"/>
        <v>147</v>
      </c>
    </row>
    <row r="42" spans="1:11" x14ac:dyDescent="0.25">
      <c r="A42" t="s">
        <v>47</v>
      </c>
      <c r="B42" s="10">
        <v>957</v>
      </c>
      <c r="C42" s="15">
        <f>Indkøb*AvanceSats</f>
        <v>641.19000000000005</v>
      </c>
      <c r="D42" s="15">
        <f>Indkøb+C42</f>
        <v>1598.19</v>
      </c>
      <c r="E42" s="15">
        <f>D42*MomsSats</f>
        <v>399.54750000000001</v>
      </c>
      <c r="F42" s="15">
        <f t="shared" si="0"/>
        <v>1997.7375000000002</v>
      </c>
      <c r="H42" s="15">
        <f>Indkøb*AvanceSats</f>
        <v>1339.8</v>
      </c>
      <c r="I42" s="15">
        <f>Indkøb+H42</f>
        <v>2296.8000000000002</v>
      </c>
      <c r="J42" s="15">
        <f>I42*MomsSats</f>
        <v>574.20000000000005</v>
      </c>
      <c r="K42" s="15">
        <f t="shared" si="1"/>
        <v>2871</v>
      </c>
    </row>
    <row r="43" spans="1:11" x14ac:dyDescent="0.25">
      <c r="A43" t="s">
        <v>48</v>
      </c>
      <c r="B43" s="10">
        <v>738</v>
      </c>
      <c r="C43" s="15">
        <f>Indkøb*AvanceSats</f>
        <v>494.46000000000004</v>
      </c>
      <c r="D43" s="15">
        <f>Indkøb+C43</f>
        <v>1232.46</v>
      </c>
      <c r="E43" s="15">
        <f>D43*MomsSats</f>
        <v>308.11500000000001</v>
      </c>
      <c r="F43" s="15">
        <f t="shared" si="0"/>
        <v>1540.575</v>
      </c>
      <c r="H43" s="15">
        <f>Indkøb*AvanceSats</f>
        <v>1033.2</v>
      </c>
      <c r="I43" s="15">
        <f>Indkøb+H43</f>
        <v>1771.2</v>
      </c>
      <c r="J43" s="15">
        <f>I43*MomsSats</f>
        <v>442.8</v>
      </c>
      <c r="K43" s="15">
        <f t="shared" si="1"/>
        <v>2214</v>
      </c>
    </row>
    <row r="44" spans="1:11" x14ac:dyDescent="0.25">
      <c r="A44" t="s">
        <v>49</v>
      </c>
      <c r="B44" s="10">
        <v>1217</v>
      </c>
      <c r="C44" s="15">
        <f>Indkøb*AvanceSats</f>
        <v>815.3900000000001</v>
      </c>
      <c r="D44" s="15">
        <f>Indkøb+C44</f>
        <v>2032.39</v>
      </c>
      <c r="E44" s="15">
        <f>D44*MomsSats</f>
        <v>508.09750000000003</v>
      </c>
      <c r="F44" s="15">
        <f t="shared" si="0"/>
        <v>2540.4875000000002</v>
      </c>
      <c r="H44" s="15">
        <f>Indkøb*AvanceSats</f>
        <v>1703.8</v>
      </c>
      <c r="I44" s="15">
        <f>Indkøb+H44</f>
        <v>2920.8</v>
      </c>
      <c r="J44" s="15">
        <f>I44*MomsSats</f>
        <v>730.2</v>
      </c>
      <c r="K44" s="15">
        <f t="shared" si="1"/>
        <v>3651</v>
      </c>
    </row>
    <row r="45" spans="1:11" x14ac:dyDescent="0.25">
      <c r="A45" t="s">
        <v>50</v>
      </c>
      <c r="B45" s="10">
        <v>271</v>
      </c>
      <c r="C45" s="15">
        <f>Indkøb*AvanceSats</f>
        <v>181.57000000000002</v>
      </c>
      <c r="D45" s="15">
        <f>Indkøb+C45</f>
        <v>452.57000000000005</v>
      </c>
      <c r="E45" s="15">
        <f>D45*MomsSats</f>
        <v>113.14250000000001</v>
      </c>
      <c r="F45" s="15">
        <f t="shared" si="0"/>
        <v>565.71250000000009</v>
      </c>
      <c r="H45" s="15">
        <f>Indkøb*AvanceSats</f>
        <v>379.4</v>
      </c>
      <c r="I45" s="15">
        <f>Indkøb+H45</f>
        <v>650.4</v>
      </c>
      <c r="J45" s="15">
        <f>I45*MomsSats</f>
        <v>162.6</v>
      </c>
      <c r="K45" s="15">
        <f t="shared" si="1"/>
        <v>813</v>
      </c>
    </row>
    <row r="46" spans="1:11" x14ac:dyDescent="0.25">
      <c r="A46" t="s">
        <v>51</v>
      </c>
      <c r="B46" s="10">
        <v>170</v>
      </c>
      <c r="C46" s="15">
        <f>Indkøb*AvanceSats</f>
        <v>113.9</v>
      </c>
      <c r="D46" s="15">
        <f>Indkøb+C46</f>
        <v>283.89999999999998</v>
      </c>
      <c r="E46" s="15">
        <f>D46*MomsSats</f>
        <v>70.974999999999994</v>
      </c>
      <c r="F46" s="15">
        <f t="shared" si="0"/>
        <v>354.875</v>
      </c>
      <c r="H46" s="15">
        <f>Indkøb*AvanceSats</f>
        <v>237.99999999999997</v>
      </c>
      <c r="I46" s="15">
        <f>Indkøb+H46</f>
        <v>408</v>
      </c>
      <c r="J46" s="15">
        <f>I46*MomsSats</f>
        <v>102</v>
      </c>
      <c r="K46" s="15">
        <f t="shared" si="1"/>
        <v>510</v>
      </c>
    </row>
    <row r="47" spans="1:11" x14ac:dyDescent="0.25">
      <c r="A47" t="s">
        <v>52</v>
      </c>
      <c r="B47" s="10">
        <v>938</v>
      </c>
      <c r="C47" s="15">
        <f>Indkøb*AvanceSats</f>
        <v>628.46</v>
      </c>
      <c r="D47" s="15">
        <f>Indkøb+C47</f>
        <v>1566.46</v>
      </c>
      <c r="E47" s="15">
        <f>D47*MomsSats</f>
        <v>391.61500000000001</v>
      </c>
      <c r="F47" s="15">
        <f t="shared" si="0"/>
        <v>1958.075</v>
      </c>
      <c r="H47" s="15">
        <f>Indkøb*AvanceSats</f>
        <v>1313.1999999999998</v>
      </c>
      <c r="I47" s="15">
        <f>Indkøb+H47</f>
        <v>2251.1999999999998</v>
      </c>
      <c r="J47" s="15">
        <f>I47*MomsSats</f>
        <v>562.79999999999995</v>
      </c>
      <c r="K47" s="15">
        <f t="shared" si="1"/>
        <v>2814</v>
      </c>
    </row>
    <row r="48" spans="1:11" x14ac:dyDescent="0.25">
      <c r="A48" t="s">
        <v>53</v>
      </c>
      <c r="B48" s="10">
        <v>952</v>
      </c>
      <c r="C48" s="15">
        <f>Indkøb*AvanceSats</f>
        <v>637.84</v>
      </c>
      <c r="D48" s="15">
        <f>Indkøb+C48</f>
        <v>1589.8400000000001</v>
      </c>
      <c r="E48" s="15">
        <f>D48*MomsSats</f>
        <v>397.46000000000004</v>
      </c>
      <c r="F48" s="15">
        <f t="shared" si="0"/>
        <v>1987.3000000000002</v>
      </c>
      <c r="H48" s="15">
        <f>Indkøb*AvanceSats</f>
        <v>1332.8</v>
      </c>
      <c r="I48" s="15">
        <f>Indkøb+H48</f>
        <v>2284.8000000000002</v>
      </c>
      <c r="J48" s="15">
        <f>I48*MomsSats</f>
        <v>571.20000000000005</v>
      </c>
      <c r="K48" s="15">
        <f t="shared" si="1"/>
        <v>2856</v>
      </c>
    </row>
    <row r="49" spans="1:11" x14ac:dyDescent="0.25">
      <c r="A49" t="s">
        <v>54</v>
      </c>
      <c r="B49" s="10">
        <v>445</v>
      </c>
      <c r="C49" s="15">
        <f>Indkøb*AvanceSats</f>
        <v>298.15000000000003</v>
      </c>
      <c r="D49" s="15">
        <f>Indkøb+C49</f>
        <v>743.15000000000009</v>
      </c>
      <c r="E49" s="15">
        <f>D49*MomsSats</f>
        <v>185.78750000000002</v>
      </c>
      <c r="F49" s="15">
        <f t="shared" si="0"/>
        <v>928.93750000000011</v>
      </c>
      <c r="H49" s="15">
        <f>Indkøb*AvanceSats</f>
        <v>623</v>
      </c>
      <c r="I49" s="15">
        <f>Indkøb+H49</f>
        <v>1068</v>
      </c>
      <c r="J49" s="15">
        <f>I49*MomsSats</f>
        <v>267</v>
      </c>
      <c r="K49" s="15">
        <f t="shared" si="1"/>
        <v>1335</v>
      </c>
    </row>
    <row r="50" spans="1:11" x14ac:dyDescent="0.25">
      <c r="A50" t="s">
        <v>55</v>
      </c>
      <c r="B50" s="10">
        <v>873</v>
      </c>
      <c r="C50" s="15">
        <f>Indkøb*AvanceSats</f>
        <v>584.91000000000008</v>
      </c>
      <c r="D50" s="15">
        <f>Indkøb+C50</f>
        <v>1457.91</v>
      </c>
      <c r="E50" s="15">
        <f>D50*MomsSats</f>
        <v>364.47750000000002</v>
      </c>
      <c r="F50" s="15">
        <f t="shared" si="0"/>
        <v>1822.3875</v>
      </c>
      <c r="H50" s="15">
        <f>Indkøb*AvanceSats</f>
        <v>1222.1999999999998</v>
      </c>
      <c r="I50" s="15">
        <f>Indkøb+H50</f>
        <v>2095.1999999999998</v>
      </c>
      <c r="J50" s="15">
        <f>I50*MomsSats</f>
        <v>523.79999999999995</v>
      </c>
      <c r="K50" s="15">
        <f t="shared" si="1"/>
        <v>2619</v>
      </c>
    </row>
    <row r="51" spans="1:11" x14ac:dyDescent="0.25">
      <c r="A51" t="s">
        <v>56</v>
      </c>
      <c r="B51" s="10">
        <v>1284</v>
      </c>
      <c r="C51" s="15">
        <f>Indkøb*AvanceSats</f>
        <v>860.28000000000009</v>
      </c>
      <c r="D51" s="15">
        <f>Indkøb+C51</f>
        <v>2144.2800000000002</v>
      </c>
      <c r="E51" s="15">
        <f>D51*MomsSats</f>
        <v>536.07000000000005</v>
      </c>
      <c r="F51" s="15">
        <f t="shared" si="0"/>
        <v>2680.3500000000004</v>
      </c>
      <c r="H51" s="15">
        <f>Indkøb*AvanceSats</f>
        <v>1797.6</v>
      </c>
      <c r="I51" s="15">
        <f>Indkøb+H51</f>
        <v>3081.6</v>
      </c>
      <c r="J51" s="15">
        <f>I51*MomsSats</f>
        <v>770.4</v>
      </c>
      <c r="K51" s="15">
        <f t="shared" si="1"/>
        <v>3852</v>
      </c>
    </row>
    <row r="52" spans="1:11" x14ac:dyDescent="0.25">
      <c r="A52" t="s">
        <v>57</v>
      </c>
      <c r="B52" s="10">
        <v>622</v>
      </c>
      <c r="C52" s="15">
        <f>Indkøb*AvanceSats</f>
        <v>416.74</v>
      </c>
      <c r="D52" s="15">
        <f>Indkøb+C52</f>
        <v>1038.74</v>
      </c>
      <c r="E52" s="15">
        <f>D52*MomsSats</f>
        <v>259.685</v>
      </c>
      <c r="F52" s="15">
        <f t="shared" si="0"/>
        <v>1298.425</v>
      </c>
      <c r="H52" s="15">
        <f>Indkøb*AvanceSats</f>
        <v>870.8</v>
      </c>
      <c r="I52" s="15">
        <f>Indkøb+H52</f>
        <v>1492.8</v>
      </c>
      <c r="J52" s="15">
        <f>I52*MomsSats</f>
        <v>373.2</v>
      </c>
      <c r="K52" s="15">
        <f t="shared" si="1"/>
        <v>1866</v>
      </c>
    </row>
    <row r="53" spans="1:11" x14ac:dyDescent="0.25">
      <c r="A53" t="s">
        <v>58</v>
      </c>
      <c r="B53" s="10">
        <v>1275</v>
      </c>
      <c r="C53" s="15">
        <f>Indkøb*AvanceSats</f>
        <v>854.25</v>
      </c>
      <c r="D53" s="15">
        <f>Indkøb+C53</f>
        <v>2129.25</v>
      </c>
      <c r="E53" s="15">
        <f>D53*MomsSats</f>
        <v>532.3125</v>
      </c>
      <c r="F53" s="15">
        <f t="shared" si="0"/>
        <v>2661.5625</v>
      </c>
      <c r="H53" s="15">
        <f>Indkøb*AvanceSats</f>
        <v>1785</v>
      </c>
      <c r="I53" s="15">
        <f>Indkøb+H53</f>
        <v>3060</v>
      </c>
      <c r="J53" s="15">
        <f>I53*MomsSats</f>
        <v>765</v>
      </c>
      <c r="K53" s="15">
        <f t="shared" si="1"/>
        <v>3825</v>
      </c>
    </row>
    <row r="54" spans="1:11" x14ac:dyDescent="0.25">
      <c r="A54" t="s">
        <v>59</v>
      </c>
      <c r="B54" s="10">
        <v>1031</v>
      </c>
      <c r="C54" s="15">
        <f>Indkøb*AvanceSats</f>
        <v>690.7700000000001</v>
      </c>
      <c r="D54" s="15">
        <f>Indkøb+C54</f>
        <v>1721.77</v>
      </c>
      <c r="E54" s="15">
        <f>D54*MomsSats</f>
        <v>430.4425</v>
      </c>
      <c r="F54" s="15">
        <f t="shared" si="0"/>
        <v>2152.2125000000001</v>
      </c>
      <c r="H54" s="15">
        <f>Indkøb*AvanceSats</f>
        <v>1443.3999999999999</v>
      </c>
      <c r="I54" s="15">
        <f>Indkøb+H54</f>
        <v>2474.3999999999996</v>
      </c>
      <c r="J54" s="15">
        <f>I54*MomsSats</f>
        <v>618.59999999999991</v>
      </c>
      <c r="K54" s="15">
        <f t="shared" si="1"/>
        <v>3092.9999999999995</v>
      </c>
    </row>
    <row r="55" spans="1:11" x14ac:dyDescent="0.25">
      <c r="A55" t="s">
        <v>60</v>
      </c>
      <c r="B55" s="10">
        <v>402</v>
      </c>
      <c r="C55" s="15">
        <f>Indkøb*AvanceSats</f>
        <v>269.34000000000003</v>
      </c>
      <c r="D55" s="15">
        <f>Indkøb+C55</f>
        <v>671.34</v>
      </c>
      <c r="E55" s="15">
        <f>D55*MomsSats</f>
        <v>167.83500000000001</v>
      </c>
      <c r="F55" s="15">
        <f t="shared" si="0"/>
        <v>839.17500000000007</v>
      </c>
      <c r="H55" s="15">
        <f>Indkøb*AvanceSats</f>
        <v>562.79999999999995</v>
      </c>
      <c r="I55" s="15">
        <f>Indkøb+H55</f>
        <v>964.8</v>
      </c>
      <c r="J55" s="15">
        <f>I55*MomsSats</f>
        <v>241.2</v>
      </c>
      <c r="K55" s="15">
        <f t="shared" si="1"/>
        <v>1206</v>
      </c>
    </row>
    <row r="56" spans="1:11" x14ac:dyDescent="0.25">
      <c r="A56" t="s">
        <v>61</v>
      </c>
      <c r="B56" s="10">
        <v>794</v>
      </c>
      <c r="C56" s="15">
        <f>Indkøb*AvanceSats</f>
        <v>531.98</v>
      </c>
      <c r="D56" s="15">
        <f>Indkøb+C56</f>
        <v>1325.98</v>
      </c>
      <c r="E56" s="15">
        <f>D56*MomsSats</f>
        <v>331.495</v>
      </c>
      <c r="F56" s="15">
        <f t="shared" si="0"/>
        <v>1657.4749999999999</v>
      </c>
      <c r="H56" s="15">
        <f>Indkøb*AvanceSats</f>
        <v>1111.5999999999999</v>
      </c>
      <c r="I56" s="15">
        <f>Indkøb+H56</f>
        <v>1905.6</v>
      </c>
      <c r="J56" s="15">
        <f>I56*MomsSats</f>
        <v>476.4</v>
      </c>
      <c r="K56" s="15">
        <f t="shared" si="1"/>
        <v>2382</v>
      </c>
    </row>
    <row r="57" spans="1:11" x14ac:dyDescent="0.25">
      <c r="A57" t="s">
        <v>62</v>
      </c>
      <c r="B57" s="10">
        <v>211</v>
      </c>
      <c r="C57" s="15">
        <f>Indkøb*AvanceSats</f>
        <v>141.37</v>
      </c>
      <c r="D57" s="15">
        <f>Indkøb+C57</f>
        <v>352.37</v>
      </c>
      <c r="E57" s="15">
        <f>D57*MomsSats</f>
        <v>88.092500000000001</v>
      </c>
      <c r="F57" s="15">
        <f t="shared" si="0"/>
        <v>440.46249999999998</v>
      </c>
      <c r="H57" s="15">
        <f>Indkøb*AvanceSats</f>
        <v>295.39999999999998</v>
      </c>
      <c r="I57" s="15">
        <f>Indkøb+H57</f>
        <v>506.4</v>
      </c>
      <c r="J57" s="15">
        <f>I57*MomsSats</f>
        <v>126.6</v>
      </c>
      <c r="K57" s="15">
        <f t="shared" si="1"/>
        <v>633</v>
      </c>
    </row>
    <row r="58" spans="1:11" x14ac:dyDescent="0.25">
      <c r="A58" t="s">
        <v>63</v>
      </c>
      <c r="B58" s="10">
        <v>745</v>
      </c>
      <c r="C58" s="15">
        <f>Indkøb*AvanceSats</f>
        <v>499.15000000000003</v>
      </c>
      <c r="D58" s="15">
        <f>Indkøb+C58</f>
        <v>1244.1500000000001</v>
      </c>
      <c r="E58" s="15">
        <f>D58*MomsSats</f>
        <v>311.03750000000002</v>
      </c>
      <c r="F58" s="15">
        <f t="shared" si="0"/>
        <v>1555.1875</v>
      </c>
      <c r="H58" s="15">
        <f>Indkøb*AvanceSats</f>
        <v>1043</v>
      </c>
      <c r="I58" s="15">
        <f>Indkøb+H58</f>
        <v>1788</v>
      </c>
      <c r="J58" s="15">
        <f>I58*MomsSats</f>
        <v>447</v>
      </c>
      <c r="K58" s="15">
        <f t="shared" si="1"/>
        <v>2235</v>
      </c>
    </row>
    <row r="59" spans="1:11" x14ac:dyDescent="0.25">
      <c r="A59" t="s">
        <v>64</v>
      </c>
      <c r="B59" s="10">
        <v>1144</v>
      </c>
      <c r="C59" s="15">
        <f>Indkøb*AvanceSats</f>
        <v>766.48</v>
      </c>
      <c r="D59" s="15">
        <f>Indkøb+C59</f>
        <v>1910.48</v>
      </c>
      <c r="E59" s="15">
        <f>D59*MomsSats</f>
        <v>477.62</v>
      </c>
      <c r="F59" s="15">
        <f t="shared" si="0"/>
        <v>2388.1</v>
      </c>
      <c r="H59" s="15">
        <f>Indkøb*AvanceSats</f>
        <v>1601.6</v>
      </c>
      <c r="I59" s="15">
        <f>Indkøb+H59</f>
        <v>2745.6</v>
      </c>
      <c r="J59" s="15">
        <f>I59*MomsSats</f>
        <v>686.4</v>
      </c>
      <c r="K59" s="15">
        <f t="shared" si="1"/>
        <v>3432</v>
      </c>
    </row>
    <row r="60" spans="1:11" x14ac:dyDescent="0.25">
      <c r="A60" t="s">
        <v>65</v>
      </c>
      <c r="B60" s="10">
        <v>114</v>
      </c>
      <c r="C60" s="15">
        <f>Indkøb*AvanceSats</f>
        <v>76.38000000000001</v>
      </c>
      <c r="D60" s="15">
        <f>Indkøb+C60</f>
        <v>190.38</v>
      </c>
      <c r="E60" s="15">
        <f>D60*MomsSats</f>
        <v>47.594999999999999</v>
      </c>
      <c r="F60" s="15">
        <f t="shared" si="0"/>
        <v>237.97499999999999</v>
      </c>
      <c r="H60" s="15">
        <f>Indkøb*AvanceSats</f>
        <v>159.6</v>
      </c>
      <c r="I60" s="15">
        <f>Indkøb+H60</f>
        <v>273.60000000000002</v>
      </c>
      <c r="J60" s="15">
        <f>I60*MomsSats</f>
        <v>68.400000000000006</v>
      </c>
      <c r="K60" s="15">
        <f t="shared" si="1"/>
        <v>342</v>
      </c>
    </row>
    <row r="61" spans="1:11" x14ac:dyDescent="0.25">
      <c r="A61" t="s">
        <v>66</v>
      </c>
      <c r="B61" s="10">
        <v>259</v>
      </c>
      <c r="C61" s="15">
        <f>Indkøb*AvanceSats</f>
        <v>173.53</v>
      </c>
      <c r="D61" s="15">
        <f>Indkøb+C61</f>
        <v>432.53</v>
      </c>
      <c r="E61" s="15">
        <f>D61*MomsSats</f>
        <v>108.13249999999999</v>
      </c>
      <c r="F61" s="15">
        <f t="shared" si="0"/>
        <v>540.66249999999991</v>
      </c>
      <c r="H61" s="15">
        <f>Indkøb*AvanceSats</f>
        <v>362.59999999999997</v>
      </c>
      <c r="I61" s="15">
        <f>Indkøb+H61</f>
        <v>621.59999999999991</v>
      </c>
      <c r="J61" s="15">
        <f>I61*MomsSats</f>
        <v>155.39999999999998</v>
      </c>
      <c r="K61" s="15">
        <f t="shared" si="1"/>
        <v>776.99999999999989</v>
      </c>
    </row>
    <row r="62" spans="1:11" x14ac:dyDescent="0.25">
      <c r="A62" t="s">
        <v>67</v>
      </c>
      <c r="B62" s="10">
        <v>1290</v>
      </c>
      <c r="C62" s="15">
        <f>Indkøb*AvanceSats</f>
        <v>864.30000000000007</v>
      </c>
      <c r="D62" s="15">
        <f>Indkøb+C62</f>
        <v>2154.3000000000002</v>
      </c>
      <c r="E62" s="15">
        <f>D62*MomsSats</f>
        <v>538.57500000000005</v>
      </c>
      <c r="F62" s="15">
        <f t="shared" si="0"/>
        <v>2692.875</v>
      </c>
      <c r="H62" s="15">
        <f>Indkøb*AvanceSats</f>
        <v>1805.9999999999998</v>
      </c>
      <c r="I62" s="15">
        <f>Indkøb+H62</f>
        <v>3096</v>
      </c>
      <c r="J62" s="15">
        <f>I62*MomsSats</f>
        <v>774</v>
      </c>
      <c r="K62" s="15">
        <f t="shared" si="1"/>
        <v>3870</v>
      </c>
    </row>
    <row r="63" spans="1:11" x14ac:dyDescent="0.25">
      <c r="A63" t="s">
        <v>68</v>
      </c>
      <c r="B63" s="10">
        <v>827</v>
      </c>
      <c r="C63" s="15">
        <f>Indkøb*AvanceSats</f>
        <v>554.09</v>
      </c>
      <c r="D63" s="15">
        <f>Indkøb+C63</f>
        <v>1381.0900000000001</v>
      </c>
      <c r="E63" s="15">
        <f>D63*MomsSats</f>
        <v>345.27250000000004</v>
      </c>
      <c r="F63" s="15">
        <f t="shared" si="0"/>
        <v>1726.3625000000002</v>
      </c>
      <c r="H63" s="15">
        <f>Indkøb*AvanceSats</f>
        <v>1157.8</v>
      </c>
      <c r="I63" s="15">
        <f>Indkøb+H63</f>
        <v>1984.8</v>
      </c>
      <c r="J63" s="15">
        <f>I63*MomsSats</f>
        <v>496.2</v>
      </c>
      <c r="K63" s="15">
        <f t="shared" si="1"/>
        <v>2481</v>
      </c>
    </row>
    <row r="64" spans="1:11" x14ac:dyDescent="0.25">
      <c r="A64" t="s">
        <v>69</v>
      </c>
      <c r="B64" s="10">
        <v>298</v>
      </c>
      <c r="C64" s="15">
        <f>Indkøb*AvanceSats</f>
        <v>199.66000000000003</v>
      </c>
      <c r="D64" s="15">
        <f>Indkøb+C64</f>
        <v>497.66</v>
      </c>
      <c r="E64" s="15">
        <f>D64*MomsSats</f>
        <v>124.41500000000001</v>
      </c>
      <c r="F64" s="15">
        <f t="shared" si="0"/>
        <v>622.07500000000005</v>
      </c>
      <c r="H64" s="15">
        <f>Indkøb*AvanceSats</f>
        <v>417.2</v>
      </c>
      <c r="I64" s="15">
        <f>Indkøb+H64</f>
        <v>715.2</v>
      </c>
      <c r="J64" s="15">
        <f>I64*MomsSats</f>
        <v>178.8</v>
      </c>
      <c r="K64" s="15">
        <f t="shared" si="1"/>
        <v>894</v>
      </c>
    </row>
    <row r="65" spans="1:11" x14ac:dyDescent="0.25">
      <c r="A65" t="s">
        <v>70</v>
      </c>
      <c r="B65" s="10">
        <v>1098</v>
      </c>
      <c r="C65" s="15">
        <f>Indkøb*AvanceSats</f>
        <v>735.66000000000008</v>
      </c>
      <c r="D65" s="15">
        <f>Indkøb+C65</f>
        <v>1833.66</v>
      </c>
      <c r="E65" s="15">
        <f>D65*MomsSats</f>
        <v>458.41500000000002</v>
      </c>
      <c r="F65" s="15">
        <f t="shared" si="0"/>
        <v>2292.0750000000003</v>
      </c>
      <c r="H65" s="15">
        <f>Indkøb*AvanceSats</f>
        <v>1537.1999999999998</v>
      </c>
      <c r="I65" s="15">
        <f>Indkøb+H65</f>
        <v>2635.2</v>
      </c>
      <c r="J65" s="15">
        <f>I65*MomsSats</f>
        <v>658.8</v>
      </c>
      <c r="K65" s="15">
        <f t="shared" si="1"/>
        <v>3294</v>
      </c>
    </row>
    <row r="66" spans="1:11" x14ac:dyDescent="0.25">
      <c r="A66" t="s">
        <v>71</v>
      </c>
      <c r="B66" s="10">
        <v>736</v>
      </c>
      <c r="C66" s="15">
        <f>Indkøb*AvanceSats</f>
        <v>493.12</v>
      </c>
      <c r="D66" s="15">
        <f>Indkøb+C66</f>
        <v>1229.1199999999999</v>
      </c>
      <c r="E66" s="15">
        <f>D66*MomsSats</f>
        <v>307.27999999999997</v>
      </c>
      <c r="F66" s="15">
        <f t="shared" si="0"/>
        <v>1536.3999999999999</v>
      </c>
      <c r="H66" s="15">
        <f>Indkøb*AvanceSats</f>
        <v>1030.3999999999999</v>
      </c>
      <c r="I66" s="15">
        <f>Indkøb+H66</f>
        <v>1766.3999999999999</v>
      </c>
      <c r="J66" s="15">
        <f>I66*MomsSats</f>
        <v>441.59999999999997</v>
      </c>
      <c r="K66" s="15">
        <f t="shared" si="1"/>
        <v>2208</v>
      </c>
    </row>
    <row r="67" spans="1:11" x14ac:dyDescent="0.25">
      <c r="A67" t="s">
        <v>72</v>
      </c>
      <c r="B67" s="10">
        <v>489</v>
      </c>
      <c r="C67" s="15">
        <f>Indkøb*AvanceSats</f>
        <v>327.63</v>
      </c>
      <c r="D67" s="15">
        <f>Indkøb+C67</f>
        <v>816.63</v>
      </c>
      <c r="E67" s="15">
        <f>D67*MomsSats</f>
        <v>204.1575</v>
      </c>
      <c r="F67" s="15">
        <f t="shared" si="0"/>
        <v>1020.7875</v>
      </c>
      <c r="H67" s="15">
        <f>Indkøb*AvanceSats</f>
        <v>684.59999999999991</v>
      </c>
      <c r="I67" s="15">
        <f>Indkøb+H67</f>
        <v>1173.5999999999999</v>
      </c>
      <c r="J67" s="15">
        <f>I67*MomsSats</f>
        <v>293.39999999999998</v>
      </c>
      <c r="K67" s="15">
        <f t="shared" si="1"/>
        <v>1467</v>
      </c>
    </row>
    <row r="68" spans="1:11" x14ac:dyDescent="0.25">
      <c r="A68" t="s">
        <v>73</v>
      </c>
      <c r="B68" s="10">
        <v>883</v>
      </c>
      <c r="C68" s="15">
        <f>Indkøb*AvanceSats</f>
        <v>591.61</v>
      </c>
      <c r="D68" s="15">
        <f>Indkøb+C68</f>
        <v>1474.6100000000001</v>
      </c>
      <c r="E68" s="15">
        <f>D68*MomsSats</f>
        <v>368.65250000000003</v>
      </c>
      <c r="F68" s="15">
        <f t="shared" si="0"/>
        <v>1843.2625000000003</v>
      </c>
      <c r="H68" s="15">
        <f>Indkøb*AvanceSats</f>
        <v>1236.1999999999998</v>
      </c>
      <c r="I68" s="15">
        <f>Indkøb+H68</f>
        <v>2119.1999999999998</v>
      </c>
      <c r="J68" s="15">
        <f>I68*MomsSats</f>
        <v>529.79999999999995</v>
      </c>
      <c r="K68" s="15">
        <f t="shared" si="1"/>
        <v>2649</v>
      </c>
    </row>
    <row r="69" spans="1:11" x14ac:dyDescent="0.25">
      <c r="A69" t="s">
        <v>74</v>
      </c>
      <c r="B69" s="10">
        <v>463</v>
      </c>
      <c r="C69" s="15">
        <f>Indkøb*AvanceSats</f>
        <v>310.21000000000004</v>
      </c>
      <c r="D69" s="15">
        <f>Indkøb+C69</f>
        <v>773.21</v>
      </c>
      <c r="E69" s="15">
        <f>D69*MomsSats</f>
        <v>193.30250000000001</v>
      </c>
      <c r="F69" s="15">
        <f t="shared" si="0"/>
        <v>966.51250000000005</v>
      </c>
      <c r="H69" s="15">
        <f>Indkøb*AvanceSats</f>
        <v>648.19999999999993</v>
      </c>
      <c r="I69" s="15">
        <f>Indkøb+H69</f>
        <v>1111.1999999999998</v>
      </c>
      <c r="J69" s="15">
        <f>I69*MomsSats</f>
        <v>277.79999999999995</v>
      </c>
      <c r="K69" s="15">
        <f t="shared" si="1"/>
        <v>1388.9999999999998</v>
      </c>
    </row>
    <row r="70" spans="1:11" x14ac:dyDescent="0.25">
      <c r="A70" t="s">
        <v>75</v>
      </c>
      <c r="B70" s="10">
        <v>458</v>
      </c>
      <c r="C70" s="15">
        <f>Indkøb*AvanceSats</f>
        <v>306.86</v>
      </c>
      <c r="D70" s="15">
        <f>Indkøb+C70</f>
        <v>764.86</v>
      </c>
      <c r="E70" s="15">
        <f>D70*MomsSats</f>
        <v>191.215</v>
      </c>
      <c r="F70" s="15">
        <f t="shared" ref="F70:F133" si="2">D70+E70</f>
        <v>956.07500000000005</v>
      </c>
      <c r="H70" s="15">
        <f>Indkøb*AvanceSats</f>
        <v>641.19999999999993</v>
      </c>
      <c r="I70" s="15">
        <f>Indkøb+H70</f>
        <v>1099.1999999999998</v>
      </c>
      <c r="J70" s="15">
        <f>I70*MomsSats</f>
        <v>274.79999999999995</v>
      </c>
      <c r="K70" s="15">
        <f t="shared" ref="K70:K133" si="3">I70+J70</f>
        <v>1373.9999999999998</v>
      </c>
    </row>
    <row r="71" spans="1:11" x14ac:dyDescent="0.25">
      <c r="A71" t="s">
        <v>76</v>
      </c>
      <c r="B71" s="10">
        <v>1202</v>
      </c>
      <c r="C71" s="15">
        <f>Indkøb*AvanceSats</f>
        <v>805.34</v>
      </c>
      <c r="D71" s="15">
        <f>Indkøb+C71</f>
        <v>2007.3400000000001</v>
      </c>
      <c r="E71" s="15">
        <f>D71*MomsSats</f>
        <v>501.83500000000004</v>
      </c>
      <c r="F71" s="15">
        <f t="shared" si="2"/>
        <v>2509.1750000000002</v>
      </c>
      <c r="H71" s="15">
        <f>Indkøb*AvanceSats</f>
        <v>1682.8</v>
      </c>
      <c r="I71" s="15">
        <f>Indkøb+H71</f>
        <v>2884.8</v>
      </c>
      <c r="J71" s="15">
        <f>I71*MomsSats</f>
        <v>721.2</v>
      </c>
      <c r="K71" s="15">
        <f t="shared" si="3"/>
        <v>3606</v>
      </c>
    </row>
    <row r="72" spans="1:11" x14ac:dyDescent="0.25">
      <c r="A72" t="s">
        <v>77</v>
      </c>
      <c r="B72" s="10">
        <v>852</v>
      </c>
      <c r="C72" s="15">
        <f>Indkøb*AvanceSats</f>
        <v>570.84</v>
      </c>
      <c r="D72" s="15">
        <f>Indkøb+C72</f>
        <v>1422.8400000000001</v>
      </c>
      <c r="E72" s="15">
        <f>D72*MomsSats</f>
        <v>355.71000000000004</v>
      </c>
      <c r="F72" s="15">
        <f t="shared" si="2"/>
        <v>1778.5500000000002</v>
      </c>
      <c r="H72" s="15">
        <f>Indkøb*AvanceSats</f>
        <v>1192.8</v>
      </c>
      <c r="I72" s="15">
        <f>Indkøb+H72</f>
        <v>2044.8</v>
      </c>
      <c r="J72" s="15">
        <f>I72*MomsSats</f>
        <v>511.2</v>
      </c>
      <c r="K72" s="15">
        <f t="shared" si="3"/>
        <v>2556</v>
      </c>
    </row>
    <row r="73" spans="1:11" x14ac:dyDescent="0.25">
      <c r="A73" t="s">
        <v>78</v>
      </c>
      <c r="B73" s="10">
        <v>701</v>
      </c>
      <c r="C73" s="15">
        <f>Indkøb*AvanceSats</f>
        <v>469.67</v>
      </c>
      <c r="D73" s="15">
        <f>Indkøb+C73</f>
        <v>1170.67</v>
      </c>
      <c r="E73" s="15">
        <f>D73*MomsSats</f>
        <v>292.66750000000002</v>
      </c>
      <c r="F73" s="15">
        <f t="shared" si="2"/>
        <v>1463.3375000000001</v>
      </c>
      <c r="H73" s="15">
        <f>Indkøb*AvanceSats</f>
        <v>981.4</v>
      </c>
      <c r="I73" s="15">
        <f>Indkøb+H73</f>
        <v>1682.4</v>
      </c>
      <c r="J73" s="15">
        <f>I73*MomsSats</f>
        <v>420.6</v>
      </c>
      <c r="K73" s="15">
        <f t="shared" si="3"/>
        <v>2103</v>
      </c>
    </row>
    <row r="74" spans="1:11" x14ac:dyDescent="0.25">
      <c r="A74" t="s">
        <v>79</v>
      </c>
      <c r="B74" s="10">
        <v>552</v>
      </c>
      <c r="C74" s="15">
        <f>Indkøb*AvanceSats</f>
        <v>369.84000000000003</v>
      </c>
      <c r="D74" s="15">
        <f>Indkøb+C74</f>
        <v>921.84</v>
      </c>
      <c r="E74" s="15">
        <f>D74*MomsSats</f>
        <v>230.46</v>
      </c>
      <c r="F74" s="15">
        <f t="shared" si="2"/>
        <v>1152.3</v>
      </c>
      <c r="H74" s="15">
        <f>Indkøb*AvanceSats</f>
        <v>772.8</v>
      </c>
      <c r="I74" s="15">
        <f>Indkøb+H74</f>
        <v>1324.8</v>
      </c>
      <c r="J74" s="15">
        <f>I74*MomsSats</f>
        <v>331.2</v>
      </c>
      <c r="K74" s="15">
        <f t="shared" si="3"/>
        <v>1656</v>
      </c>
    </row>
    <row r="75" spans="1:11" x14ac:dyDescent="0.25">
      <c r="A75" t="s">
        <v>80</v>
      </c>
      <c r="B75" s="10">
        <v>387</v>
      </c>
      <c r="C75" s="15">
        <f>Indkøb*AvanceSats</f>
        <v>259.29000000000002</v>
      </c>
      <c r="D75" s="15">
        <f>Indkøb+C75</f>
        <v>646.29</v>
      </c>
      <c r="E75" s="15">
        <f>D75*MomsSats</f>
        <v>161.57249999999999</v>
      </c>
      <c r="F75" s="15">
        <f t="shared" si="2"/>
        <v>807.86249999999995</v>
      </c>
      <c r="H75" s="15">
        <f>Indkøb*AvanceSats</f>
        <v>541.79999999999995</v>
      </c>
      <c r="I75" s="15">
        <f>Indkøb+H75</f>
        <v>928.8</v>
      </c>
      <c r="J75" s="15">
        <f>I75*MomsSats</f>
        <v>232.2</v>
      </c>
      <c r="K75" s="15">
        <f t="shared" si="3"/>
        <v>1161</v>
      </c>
    </row>
    <row r="76" spans="1:11" x14ac:dyDescent="0.25">
      <c r="A76" t="s">
        <v>81</v>
      </c>
      <c r="B76" s="10">
        <v>670</v>
      </c>
      <c r="C76" s="15">
        <f>Indkøb*AvanceSats</f>
        <v>448.90000000000003</v>
      </c>
      <c r="D76" s="15">
        <f>Indkøb+C76</f>
        <v>1118.9000000000001</v>
      </c>
      <c r="E76" s="15">
        <f>D76*MomsSats</f>
        <v>279.72500000000002</v>
      </c>
      <c r="F76" s="15">
        <f t="shared" si="2"/>
        <v>1398.625</v>
      </c>
      <c r="H76" s="15">
        <f>Indkøb*AvanceSats</f>
        <v>937.99999999999989</v>
      </c>
      <c r="I76" s="15">
        <f>Indkøb+H76</f>
        <v>1608</v>
      </c>
      <c r="J76" s="15">
        <f>I76*MomsSats</f>
        <v>402</v>
      </c>
      <c r="K76" s="15">
        <f t="shared" si="3"/>
        <v>2010</v>
      </c>
    </row>
    <row r="77" spans="1:11" x14ac:dyDescent="0.25">
      <c r="A77" t="s">
        <v>82</v>
      </c>
      <c r="B77" s="10">
        <v>1104</v>
      </c>
      <c r="C77" s="15">
        <f>Indkøb*AvanceSats</f>
        <v>739.68000000000006</v>
      </c>
      <c r="D77" s="15">
        <f>Indkøb+C77</f>
        <v>1843.68</v>
      </c>
      <c r="E77" s="15">
        <f>D77*MomsSats</f>
        <v>460.92</v>
      </c>
      <c r="F77" s="15">
        <f t="shared" si="2"/>
        <v>2304.6</v>
      </c>
      <c r="H77" s="15">
        <f>Indkøb*AvanceSats</f>
        <v>1545.6</v>
      </c>
      <c r="I77" s="15">
        <f>Indkøb+H77</f>
        <v>2649.6</v>
      </c>
      <c r="J77" s="15">
        <f>I77*MomsSats</f>
        <v>662.4</v>
      </c>
      <c r="K77" s="15">
        <f t="shared" si="3"/>
        <v>3312</v>
      </c>
    </row>
    <row r="78" spans="1:11" x14ac:dyDescent="0.25">
      <c r="A78" t="s">
        <v>83</v>
      </c>
      <c r="B78" s="10">
        <v>1022</v>
      </c>
      <c r="C78" s="15">
        <f>Indkøb*AvanceSats</f>
        <v>684.74</v>
      </c>
      <c r="D78" s="15">
        <f>Indkøb+C78</f>
        <v>1706.74</v>
      </c>
      <c r="E78" s="15">
        <f>D78*MomsSats</f>
        <v>426.685</v>
      </c>
      <c r="F78" s="15">
        <f t="shared" si="2"/>
        <v>2133.4250000000002</v>
      </c>
      <c r="H78" s="15">
        <f>Indkøb*AvanceSats</f>
        <v>1430.8</v>
      </c>
      <c r="I78" s="15">
        <f>Indkøb+H78</f>
        <v>2452.8000000000002</v>
      </c>
      <c r="J78" s="15">
        <f>I78*MomsSats</f>
        <v>613.20000000000005</v>
      </c>
      <c r="K78" s="15">
        <f t="shared" si="3"/>
        <v>3066</v>
      </c>
    </row>
    <row r="79" spans="1:11" x14ac:dyDescent="0.25">
      <c r="A79" t="s">
        <v>84</v>
      </c>
      <c r="B79" s="10">
        <v>859</v>
      </c>
      <c r="C79" s="15">
        <f>Indkøb*AvanceSats</f>
        <v>575.53000000000009</v>
      </c>
      <c r="D79" s="15">
        <f>Indkøb+C79</f>
        <v>1434.5300000000002</v>
      </c>
      <c r="E79" s="15">
        <f>D79*MomsSats</f>
        <v>358.63250000000005</v>
      </c>
      <c r="F79" s="15">
        <f t="shared" si="2"/>
        <v>1793.1625000000004</v>
      </c>
      <c r="H79" s="15">
        <f>Indkøb*AvanceSats</f>
        <v>1202.5999999999999</v>
      </c>
      <c r="I79" s="15">
        <f>Indkøb+H79</f>
        <v>2061.6</v>
      </c>
      <c r="J79" s="15">
        <f>I79*MomsSats</f>
        <v>515.4</v>
      </c>
      <c r="K79" s="15">
        <f t="shared" si="3"/>
        <v>2577</v>
      </c>
    </row>
    <row r="80" spans="1:11" x14ac:dyDescent="0.25">
      <c r="A80" t="s">
        <v>85</v>
      </c>
      <c r="B80" s="10">
        <v>636</v>
      </c>
      <c r="C80" s="15">
        <f>Indkøb*AvanceSats</f>
        <v>426.12</v>
      </c>
      <c r="D80" s="15">
        <f>Indkøb+C80</f>
        <v>1062.1199999999999</v>
      </c>
      <c r="E80" s="15">
        <f>D80*MomsSats</f>
        <v>265.52999999999997</v>
      </c>
      <c r="F80" s="15">
        <f t="shared" si="2"/>
        <v>1327.6499999999999</v>
      </c>
      <c r="H80" s="15">
        <f>Indkøb*AvanceSats</f>
        <v>890.4</v>
      </c>
      <c r="I80" s="15">
        <f>Indkøb+H80</f>
        <v>1526.4</v>
      </c>
      <c r="J80" s="15">
        <f>I80*MomsSats</f>
        <v>381.6</v>
      </c>
      <c r="K80" s="15">
        <f t="shared" si="3"/>
        <v>1908</v>
      </c>
    </row>
    <row r="81" spans="1:11" x14ac:dyDescent="0.25">
      <c r="A81" t="s">
        <v>86</v>
      </c>
      <c r="B81" s="10">
        <v>826</v>
      </c>
      <c r="C81" s="15">
        <f>Indkøb*AvanceSats</f>
        <v>553.42000000000007</v>
      </c>
      <c r="D81" s="15">
        <f>Indkøb+C81</f>
        <v>1379.42</v>
      </c>
      <c r="E81" s="15">
        <f>D81*MomsSats</f>
        <v>344.85500000000002</v>
      </c>
      <c r="F81" s="15">
        <f t="shared" si="2"/>
        <v>1724.2750000000001</v>
      </c>
      <c r="H81" s="15">
        <f>Indkøb*AvanceSats</f>
        <v>1156.3999999999999</v>
      </c>
      <c r="I81" s="15">
        <f>Indkøb+H81</f>
        <v>1982.3999999999999</v>
      </c>
      <c r="J81" s="15">
        <f>I81*MomsSats</f>
        <v>495.59999999999997</v>
      </c>
      <c r="K81" s="15">
        <f t="shared" si="3"/>
        <v>2478</v>
      </c>
    </row>
    <row r="82" spans="1:11" x14ac:dyDescent="0.25">
      <c r="A82" t="s">
        <v>87</v>
      </c>
      <c r="B82" s="10">
        <v>754</v>
      </c>
      <c r="C82" s="15">
        <f>Indkøb*AvanceSats</f>
        <v>505.18</v>
      </c>
      <c r="D82" s="15">
        <f>Indkøb+C82</f>
        <v>1259.18</v>
      </c>
      <c r="E82" s="15">
        <f>D82*MomsSats</f>
        <v>314.79500000000002</v>
      </c>
      <c r="F82" s="15">
        <f t="shared" si="2"/>
        <v>1573.9750000000001</v>
      </c>
      <c r="H82" s="15">
        <f>Indkøb*AvanceSats</f>
        <v>1055.5999999999999</v>
      </c>
      <c r="I82" s="15">
        <f>Indkøb+H82</f>
        <v>1809.6</v>
      </c>
      <c r="J82" s="15">
        <f>I82*MomsSats</f>
        <v>452.4</v>
      </c>
      <c r="K82" s="15">
        <f t="shared" si="3"/>
        <v>2262</v>
      </c>
    </row>
    <row r="83" spans="1:11" x14ac:dyDescent="0.25">
      <c r="A83" t="s">
        <v>88</v>
      </c>
      <c r="B83" s="10">
        <v>1142</v>
      </c>
      <c r="C83" s="15">
        <f>Indkøb*AvanceSats</f>
        <v>765.1400000000001</v>
      </c>
      <c r="D83" s="15">
        <f>Indkøb+C83</f>
        <v>1907.14</v>
      </c>
      <c r="E83" s="15">
        <f>D83*MomsSats</f>
        <v>476.78500000000003</v>
      </c>
      <c r="F83" s="15">
        <f t="shared" si="2"/>
        <v>2383.9250000000002</v>
      </c>
      <c r="H83" s="15">
        <f>Indkøb*AvanceSats</f>
        <v>1598.8</v>
      </c>
      <c r="I83" s="15">
        <f>Indkøb+H83</f>
        <v>2740.8</v>
      </c>
      <c r="J83" s="15">
        <f>I83*MomsSats</f>
        <v>685.2</v>
      </c>
      <c r="K83" s="15">
        <f t="shared" si="3"/>
        <v>3426</v>
      </c>
    </row>
    <row r="84" spans="1:11" x14ac:dyDescent="0.25">
      <c r="A84" t="s">
        <v>89</v>
      </c>
      <c r="B84" s="10">
        <v>1108</v>
      </c>
      <c r="C84" s="15">
        <f>Indkøb*AvanceSats</f>
        <v>742.36</v>
      </c>
      <c r="D84" s="15">
        <f>Indkøb+C84</f>
        <v>1850.3600000000001</v>
      </c>
      <c r="E84" s="15">
        <f>D84*MomsSats</f>
        <v>462.59000000000003</v>
      </c>
      <c r="F84" s="15">
        <f t="shared" si="2"/>
        <v>2312.9500000000003</v>
      </c>
      <c r="H84" s="15">
        <f>Indkøb*AvanceSats</f>
        <v>1551.1999999999998</v>
      </c>
      <c r="I84" s="15">
        <f>Indkøb+H84</f>
        <v>2659.2</v>
      </c>
      <c r="J84" s="15">
        <f>I84*MomsSats</f>
        <v>664.8</v>
      </c>
      <c r="K84" s="15">
        <f t="shared" si="3"/>
        <v>3324</v>
      </c>
    </row>
    <row r="85" spans="1:11" x14ac:dyDescent="0.25">
      <c r="A85" t="s">
        <v>90</v>
      </c>
      <c r="B85" s="10">
        <v>529</v>
      </c>
      <c r="C85" s="15">
        <f>Indkøb*AvanceSats</f>
        <v>354.43</v>
      </c>
      <c r="D85" s="15">
        <f>Indkøb+C85</f>
        <v>883.43000000000006</v>
      </c>
      <c r="E85" s="15">
        <f>D85*MomsSats</f>
        <v>220.85750000000002</v>
      </c>
      <c r="F85" s="15">
        <f t="shared" si="2"/>
        <v>1104.2875000000001</v>
      </c>
      <c r="H85" s="15">
        <f>Indkøb*AvanceSats</f>
        <v>740.59999999999991</v>
      </c>
      <c r="I85" s="15">
        <f>Indkøb+H85</f>
        <v>1269.5999999999999</v>
      </c>
      <c r="J85" s="15">
        <f>I85*MomsSats</f>
        <v>317.39999999999998</v>
      </c>
      <c r="K85" s="15">
        <f t="shared" si="3"/>
        <v>1587</v>
      </c>
    </row>
    <row r="86" spans="1:11" x14ac:dyDescent="0.25">
      <c r="A86" t="s">
        <v>91</v>
      </c>
      <c r="B86" s="10">
        <v>902</v>
      </c>
      <c r="C86" s="15">
        <f>Indkøb*AvanceSats</f>
        <v>604.34</v>
      </c>
      <c r="D86" s="15">
        <f>Indkøb+C86</f>
        <v>1506.3400000000001</v>
      </c>
      <c r="E86" s="15">
        <f>D86*MomsSats</f>
        <v>376.58500000000004</v>
      </c>
      <c r="F86" s="15">
        <f t="shared" si="2"/>
        <v>1882.9250000000002</v>
      </c>
      <c r="H86" s="15">
        <f>Indkøb*AvanceSats</f>
        <v>1262.8</v>
      </c>
      <c r="I86" s="15">
        <f>Indkøb+H86</f>
        <v>2164.8000000000002</v>
      </c>
      <c r="J86" s="15">
        <f>I86*MomsSats</f>
        <v>541.20000000000005</v>
      </c>
      <c r="K86" s="15">
        <f t="shared" si="3"/>
        <v>2706</v>
      </c>
    </row>
    <row r="87" spans="1:11" x14ac:dyDescent="0.25">
      <c r="A87" t="s">
        <v>92</v>
      </c>
      <c r="B87" s="10">
        <v>1149</v>
      </c>
      <c r="C87" s="15">
        <f>Indkøb*AvanceSats</f>
        <v>769.83</v>
      </c>
      <c r="D87" s="15">
        <f>Indkøb+C87</f>
        <v>1918.83</v>
      </c>
      <c r="E87" s="15">
        <f>D87*MomsSats</f>
        <v>479.70749999999998</v>
      </c>
      <c r="F87" s="15">
        <f t="shared" si="2"/>
        <v>2398.5374999999999</v>
      </c>
      <c r="H87" s="15">
        <f>Indkøb*AvanceSats</f>
        <v>1608.6</v>
      </c>
      <c r="I87" s="15">
        <f>Indkøb+H87</f>
        <v>2757.6</v>
      </c>
      <c r="J87" s="15">
        <f>I87*MomsSats</f>
        <v>689.4</v>
      </c>
      <c r="K87" s="15">
        <f t="shared" si="3"/>
        <v>3447</v>
      </c>
    </row>
    <row r="88" spans="1:11" x14ac:dyDescent="0.25">
      <c r="A88" t="s">
        <v>93</v>
      </c>
      <c r="B88" s="10">
        <v>981</v>
      </c>
      <c r="C88" s="15">
        <f>Indkøb*AvanceSats</f>
        <v>657.2700000000001</v>
      </c>
      <c r="D88" s="15">
        <f>Indkøb+C88</f>
        <v>1638.27</v>
      </c>
      <c r="E88" s="15">
        <f>D88*MomsSats</f>
        <v>409.5675</v>
      </c>
      <c r="F88" s="15">
        <f t="shared" si="2"/>
        <v>2047.8375000000001</v>
      </c>
      <c r="H88" s="15">
        <f>Indkøb*AvanceSats</f>
        <v>1373.3999999999999</v>
      </c>
      <c r="I88" s="15">
        <f>Indkøb+H88</f>
        <v>2354.3999999999996</v>
      </c>
      <c r="J88" s="15">
        <f>I88*MomsSats</f>
        <v>588.59999999999991</v>
      </c>
      <c r="K88" s="15">
        <f t="shared" si="3"/>
        <v>2942.9999999999995</v>
      </c>
    </row>
    <row r="89" spans="1:11" x14ac:dyDescent="0.25">
      <c r="A89" t="s">
        <v>94</v>
      </c>
      <c r="B89" s="10">
        <v>1184</v>
      </c>
      <c r="C89" s="15">
        <f>Indkøb*AvanceSats</f>
        <v>793.28000000000009</v>
      </c>
      <c r="D89" s="15">
        <f>Indkøb+C89</f>
        <v>1977.2800000000002</v>
      </c>
      <c r="E89" s="15">
        <f>D89*MomsSats</f>
        <v>494.32000000000005</v>
      </c>
      <c r="F89" s="15">
        <f t="shared" si="2"/>
        <v>2471.6000000000004</v>
      </c>
      <c r="H89" s="15">
        <f>Indkøb*AvanceSats</f>
        <v>1657.6</v>
      </c>
      <c r="I89" s="15">
        <f>Indkøb+H89</f>
        <v>2841.6</v>
      </c>
      <c r="J89" s="15">
        <f>I89*MomsSats</f>
        <v>710.4</v>
      </c>
      <c r="K89" s="15">
        <f t="shared" si="3"/>
        <v>3552</v>
      </c>
    </row>
    <row r="90" spans="1:11" x14ac:dyDescent="0.25">
      <c r="A90" t="s">
        <v>95</v>
      </c>
      <c r="B90" s="10">
        <v>1045</v>
      </c>
      <c r="C90" s="15">
        <f>Indkøb*AvanceSats</f>
        <v>700.15000000000009</v>
      </c>
      <c r="D90" s="15">
        <f>Indkøb+C90</f>
        <v>1745.15</v>
      </c>
      <c r="E90" s="15">
        <f>D90*MomsSats</f>
        <v>436.28750000000002</v>
      </c>
      <c r="F90" s="15">
        <f t="shared" si="2"/>
        <v>2181.4375</v>
      </c>
      <c r="H90" s="15">
        <f>Indkøb*AvanceSats</f>
        <v>1463</v>
      </c>
      <c r="I90" s="15">
        <f>Indkøb+H90</f>
        <v>2508</v>
      </c>
      <c r="J90" s="15">
        <f>I90*MomsSats</f>
        <v>627</v>
      </c>
      <c r="K90" s="15">
        <f t="shared" si="3"/>
        <v>3135</v>
      </c>
    </row>
    <row r="91" spans="1:11" x14ac:dyDescent="0.25">
      <c r="A91" t="s">
        <v>96</v>
      </c>
      <c r="B91" s="10">
        <v>74</v>
      </c>
      <c r="C91" s="15">
        <f>Indkøb*AvanceSats</f>
        <v>49.580000000000005</v>
      </c>
      <c r="D91" s="15">
        <f>Indkøb+C91</f>
        <v>123.58000000000001</v>
      </c>
      <c r="E91" s="15">
        <f>D91*MomsSats</f>
        <v>30.895000000000003</v>
      </c>
      <c r="F91" s="15">
        <f t="shared" si="2"/>
        <v>154.47500000000002</v>
      </c>
      <c r="H91" s="15">
        <f>Indkøb*AvanceSats</f>
        <v>103.6</v>
      </c>
      <c r="I91" s="15">
        <f>Indkøb+H91</f>
        <v>177.6</v>
      </c>
      <c r="J91" s="15">
        <f>I91*MomsSats</f>
        <v>44.4</v>
      </c>
      <c r="K91" s="15">
        <f t="shared" si="3"/>
        <v>222</v>
      </c>
    </row>
    <row r="92" spans="1:11" x14ac:dyDescent="0.25">
      <c r="A92" t="s">
        <v>97</v>
      </c>
      <c r="B92" s="10">
        <v>1229</v>
      </c>
      <c r="C92" s="15">
        <f>Indkøb*AvanceSats</f>
        <v>823.43000000000006</v>
      </c>
      <c r="D92" s="15">
        <f>Indkøb+C92</f>
        <v>2052.4300000000003</v>
      </c>
      <c r="E92" s="15">
        <f>D92*MomsSats</f>
        <v>513.10750000000007</v>
      </c>
      <c r="F92" s="15">
        <f t="shared" si="2"/>
        <v>2565.5375000000004</v>
      </c>
      <c r="H92" s="15">
        <f>Indkøb*AvanceSats</f>
        <v>1720.6</v>
      </c>
      <c r="I92" s="15">
        <f>Indkøb+H92</f>
        <v>2949.6</v>
      </c>
      <c r="J92" s="15">
        <f>I92*MomsSats</f>
        <v>737.4</v>
      </c>
      <c r="K92" s="15">
        <f t="shared" si="3"/>
        <v>3687</v>
      </c>
    </row>
    <row r="93" spans="1:11" x14ac:dyDescent="0.25">
      <c r="A93" t="s">
        <v>98</v>
      </c>
      <c r="B93" s="10">
        <v>181</v>
      </c>
      <c r="C93" s="15">
        <f>Indkøb*AvanceSats</f>
        <v>121.27000000000001</v>
      </c>
      <c r="D93" s="15">
        <f>Indkøb+C93</f>
        <v>302.27</v>
      </c>
      <c r="E93" s="15">
        <f>D93*MomsSats</f>
        <v>75.567499999999995</v>
      </c>
      <c r="F93" s="15">
        <f t="shared" si="2"/>
        <v>377.83749999999998</v>
      </c>
      <c r="H93" s="15">
        <f>Indkøb*AvanceSats</f>
        <v>253.39999999999998</v>
      </c>
      <c r="I93" s="15">
        <f>Indkøb+H93</f>
        <v>434.4</v>
      </c>
      <c r="J93" s="15">
        <f>I93*MomsSats</f>
        <v>108.6</v>
      </c>
      <c r="K93" s="15">
        <f t="shared" si="3"/>
        <v>543</v>
      </c>
    </row>
    <row r="94" spans="1:11" x14ac:dyDescent="0.25">
      <c r="A94" t="s">
        <v>99</v>
      </c>
      <c r="B94" s="10">
        <v>259</v>
      </c>
      <c r="C94" s="15">
        <f>Indkøb*AvanceSats</f>
        <v>173.53</v>
      </c>
      <c r="D94" s="15">
        <f>Indkøb+C94</f>
        <v>432.53</v>
      </c>
      <c r="E94" s="15">
        <f>D94*MomsSats</f>
        <v>108.13249999999999</v>
      </c>
      <c r="F94" s="15">
        <f t="shared" si="2"/>
        <v>540.66249999999991</v>
      </c>
      <c r="H94" s="15">
        <f>Indkøb*AvanceSats</f>
        <v>362.59999999999997</v>
      </c>
      <c r="I94" s="15">
        <f>Indkøb+H94</f>
        <v>621.59999999999991</v>
      </c>
      <c r="J94" s="15">
        <f>I94*MomsSats</f>
        <v>155.39999999999998</v>
      </c>
      <c r="K94" s="15">
        <f t="shared" si="3"/>
        <v>776.99999999999989</v>
      </c>
    </row>
    <row r="95" spans="1:11" x14ac:dyDescent="0.25">
      <c r="A95" t="s">
        <v>100</v>
      </c>
      <c r="B95" s="10">
        <v>1266</v>
      </c>
      <c r="C95" s="15">
        <f>Indkøb*AvanceSats</f>
        <v>848.22</v>
      </c>
      <c r="D95" s="15">
        <f>Indkøb+C95</f>
        <v>2114.2200000000003</v>
      </c>
      <c r="E95" s="15">
        <f>D95*MomsSats</f>
        <v>528.55500000000006</v>
      </c>
      <c r="F95" s="15">
        <f t="shared" si="2"/>
        <v>2642.7750000000005</v>
      </c>
      <c r="H95" s="15">
        <f>Indkøb*AvanceSats</f>
        <v>1772.3999999999999</v>
      </c>
      <c r="I95" s="15">
        <f>Indkøb+H95</f>
        <v>3038.3999999999996</v>
      </c>
      <c r="J95" s="15">
        <f>I95*MomsSats</f>
        <v>759.59999999999991</v>
      </c>
      <c r="K95" s="15">
        <f t="shared" si="3"/>
        <v>3797.9999999999995</v>
      </c>
    </row>
    <row r="96" spans="1:11" x14ac:dyDescent="0.25">
      <c r="A96" t="s">
        <v>101</v>
      </c>
      <c r="B96" s="10">
        <v>703</v>
      </c>
      <c r="C96" s="15">
        <f>Indkøb*AvanceSats</f>
        <v>471.01000000000005</v>
      </c>
      <c r="D96" s="15">
        <f>Indkøb+C96</f>
        <v>1174.01</v>
      </c>
      <c r="E96" s="15">
        <f>D96*MomsSats</f>
        <v>293.5025</v>
      </c>
      <c r="F96" s="15">
        <f t="shared" si="2"/>
        <v>1467.5125</v>
      </c>
      <c r="H96" s="15">
        <f>Indkøb*AvanceSats</f>
        <v>984.19999999999993</v>
      </c>
      <c r="I96" s="15">
        <f>Indkøb+H96</f>
        <v>1687.1999999999998</v>
      </c>
      <c r="J96" s="15">
        <f>I96*MomsSats</f>
        <v>421.79999999999995</v>
      </c>
      <c r="K96" s="15">
        <f t="shared" si="3"/>
        <v>2109</v>
      </c>
    </row>
    <row r="97" spans="1:11" x14ac:dyDescent="0.25">
      <c r="A97" t="s">
        <v>102</v>
      </c>
      <c r="B97" s="10">
        <v>935</v>
      </c>
      <c r="C97" s="15">
        <f>Indkøb*AvanceSats</f>
        <v>626.45000000000005</v>
      </c>
      <c r="D97" s="15">
        <f>Indkøb+C97</f>
        <v>1561.45</v>
      </c>
      <c r="E97" s="15">
        <f>D97*MomsSats</f>
        <v>390.36250000000001</v>
      </c>
      <c r="F97" s="15">
        <f t="shared" si="2"/>
        <v>1951.8125</v>
      </c>
      <c r="H97" s="15">
        <f>Indkøb*AvanceSats</f>
        <v>1309</v>
      </c>
      <c r="I97" s="15">
        <f>Indkøb+H97</f>
        <v>2244</v>
      </c>
      <c r="J97" s="15">
        <f>I97*MomsSats</f>
        <v>561</v>
      </c>
      <c r="K97" s="15">
        <f t="shared" si="3"/>
        <v>2805</v>
      </c>
    </row>
    <row r="98" spans="1:11" x14ac:dyDescent="0.25">
      <c r="A98" t="s">
        <v>103</v>
      </c>
      <c r="B98" s="10">
        <v>429</v>
      </c>
      <c r="C98" s="15">
        <f>Indkøb*AvanceSats</f>
        <v>287.43</v>
      </c>
      <c r="D98" s="15">
        <f>Indkøb+C98</f>
        <v>716.43000000000006</v>
      </c>
      <c r="E98" s="15">
        <f>D98*MomsSats</f>
        <v>179.10750000000002</v>
      </c>
      <c r="F98" s="15">
        <f t="shared" si="2"/>
        <v>895.53750000000014</v>
      </c>
      <c r="H98" s="15">
        <f>Indkøb*AvanceSats</f>
        <v>600.59999999999991</v>
      </c>
      <c r="I98" s="15">
        <f>Indkøb+H98</f>
        <v>1029.5999999999999</v>
      </c>
      <c r="J98" s="15">
        <f>I98*MomsSats</f>
        <v>257.39999999999998</v>
      </c>
      <c r="K98" s="15">
        <f t="shared" si="3"/>
        <v>1287</v>
      </c>
    </row>
    <row r="99" spans="1:11" x14ac:dyDescent="0.25">
      <c r="A99" t="s">
        <v>104</v>
      </c>
      <c r="B99" s="10">
        <v>352</v>
      </c>
      <c r="C99" s="15">
        <f>Indkøb*AvanceSats</f>
        <v>235.84</v>
      </c>
      <c r="D99" s="15">
        <f>Indkøb+C99</f>
        <v>587.84</v>
      </c>
      <c r="E99" s="15">
        <f>D99*MomsSats</f>
        <v>146.96</v>
      </c>
      <c r="F99" s="15">
        <f t="shared" si="2"/>
        <v>734.80000000000007</v>
      </c>
      <c r="H99" s="15">
        <f>Indkøb*AvanceSats</f>
        <v>492.79999999999995</v>
      </c>
      <c r="I99" s="15">
        <f>Indkøb+H99</f>
        <v>844.8</v>
      </c>
      <c r="J99" s="15">
        <f>I99*MomsSats</f>
        <v>211.2</v>
      </c>
      <c r="K99" s="15">
        <f t="shared" si="3"/>
        <v>1056</v>
      </c>
    </row>
    <row r="100" spans="1:11" x14ac:dyDescent="0.25">
      <c r="A100" t="s">
        <v>105</v>
      </c>
      <c r="B100" s="10">
        <v>385</v>
      </c>
      <c r="C100" s="15">
        <f>Indkøb*AvanceSats</f>
        <v>257.95</v>
      </c>
      <c r="D100" s="15">
        <f>Indkøb+C100</f>
        <v>642.95000000000005</v>
      </c>
      <c r="E100" s="15">
        <f>D100*MomsSats</f>
        <v>160.73750000000001</v>
      </c>
      <c r="F100" s="15">
        <f t="shared" si="2"/>
        <v>803.6875</v>
      </c>
      <c r="H100" s="15">
        <f>Indkøb*AvanceSats</f>
        <v>539</v>
      </c>
      <c r="I100" s="15">
        <f>Indkøb+H100</f>
        <v>924</v>
      </c>
      <c r="J100" s="15">
        <f>I100*MomsSats</f>
        <v>231</v>
      </c>
      <c r="K100" s="15">
        <f t="shared" si="3"/>
        <v>1155</v>
      </c>
    </row>
    <row r="101" spans="1:11" x14ac:dyDescent="0.25">
      <c r="A101" t="s">
        <v>106</v>
      </c>
      <c r="B101" s="10">
        <v>471</v>
      </c>
      <c r="C101" s="15">
        <f>Indkøb*AvanceSats</f>
        <v>315.57</v>
      </c>
      <c r="D101" s="15">
        <f>Indkøb+C101</f>
        <v>786.56999999999994</v>
      </c>
      <c r="E101" s="15">
        <f>D101*MomsSats</f>
        <v>196.64249999999998</v>
      </c>
      <c r="F101" s="15">
        <f t="shared" si="2"/>
        <v>983.21249999999986</v>
      </c>
      <c r="H101" s="15">
        <f>Indkøb*AvanceSats</f>
        <v>659.4</v>
      </c>
      <c r="I101" s="15">
        <f>Indkøb+H101</f>
        <v>1130.4000000000001</v>
      </c>
      <c r="J101" s="15">
        <f>I101*MomsSats</f>
        <v>282.60000000000002</v>
      </c>
      <c r="K101" s="15">
        <f t="shared" si="3"/>
        <v>1413</v>
      </c>
    </row>
    <row r="102" spans="1:11" x14ac:dyDescent="0.25">
      <c r="A102" t="s">
        <v>107</v>
      </c>
      <c r="B102" s="10">
        <v>1240</v>
      </c>
      <c r="C102" s="15">
        <f>Indkøb*AvanceSats</f>
        <v>830.80000000000007</v>
      </c>
      <c r="D102" s="15">
        <f>Indkøb+C102</f>
        <v>2070.8000000000002</v>
      </c>
      <c r="E102" s="15">
        <f>D102*MomsSats</f>
        <v>517.70000000000005</v>
      </c>
      <c r="F102" s="15">
        <f t="shared" si="2"/>
        <v>2588.5</v>
      </c>
      <c r="H102" s="15">
        <f>Indkøb*AvanceSats</f>
        <v>1736</v>
      </c>
      <c r="I102" s="15">
        <f>Indkøb+H102</f>
        <v>2976</v>
      </c>
      <c r="J102" s="15">
        <f>I102*MomsSats</f>
        <v>744</v>
      </c>
      <c r="K102" s="15">
        <f t="shared" si="3"/>
        <v>3720</v>
      </c>
    </row>
    <row r="103" spans="1:11" x14ac:dyDescent="0.25">
      <c r="A103" t="s">
        <v>108</v>
      </c>
      <c r="B103" s="10">
        <v>818</v>
      </c>
      <c r="C103" s="15">
        <f>Indkøb*AvanceSats</f>
        <v>548.06000000000006</v>
      </c>
      <c r="D103" s="15">
        <f>Indkøb+C103</f>
        <v>1366.06</v>
      </c>
      <c r="E103" s="15">
        <f>D103*MomsSats</f>
        <v>341.51499999999999</v>
      </c>
      <c r="F103" s="15">
        <f t="shared" si="2"/>
        <v>1707.5749999999998</v>
      </c>
      <c r="H103" s="15">
        <f>Indkøb*AvanceSats</f>
        <v>1145.1999999999998</v>
      </c>
      <c r="I103" s="15">
        <f>Indkøb+H103</f>
        <v>1963.1999999999998</v>
      </c>
      <c r="J103" s="15">
        <f>I103*MomsSats</f>
        <v>490.79999999999995</v>
      </c>
      <c r="K103" s="15">
        <f t="shared" si="3"/>
        <v>2454</v>
      </c>
    </row>
    <row r="104" spans="1:11" x14ac:dyDescent="0.25">
      <c r="A104" t="s">
        <v>109</v>
      </c>
      <c r="B104" s="10">
        <v>108</v>
      </c>
      <c r="C104" s="15">
        <f>Indkøb*AvanceSats</f>
        <v>72.36</v>
      </c>
      <c r="D104" s="15">
        <f>Indkøb+C104</f>
        <v>180.36</v>
      </c>
      <c r="E104" s="15">
        <f>D104*MomsSats</f>
        <v>45.09</v>
      </c>
      <c r="F104" s="15">
        <f t="shared" si="2"/>
        <v>225.45000000000002</v>
      </c>
      <c r="H104" s="15">
        <f>Indkøb*AvanceSats</f>
        <v>151.19999999999999</v>
      </c>
      <c r="I104" s="15">
        <f>Indkøb+H104</f>
        <v>259.2</v>
      </c>
      <c r="J104" s="15">
        <f>I104*MomsSats</f>
        <v>64.8</v>
      </c>
      <c r="K104" s="15">
        <f t="shared" si="3"/>
        <v>324</v>
      </c>
    </row>
    <row r="105" spans="1:11" x14ac:dyDescent="0.25">
      <c r="A105" t="s">
        <v>110</v>
      </c>
      <c r="B105" s="10">
        <v>1129</v>
      </c>
      <c r="C105" s="15">
        <f>Indkøb*AvanceSats</f>
        <v>756.43000000000006</v>
      </c>
      <c r="D105" s="15">
        <f>Indkøb+C105</f>
        <v>1885.43</v>
      </c>
      <c r="E105" s="15">
        <f>D105*MomsSats</f>
        <v>471.35750000000002</v>
      </c>
      <c r="F105" s="15">
        <f t="shared" si="2"/>
        <v>2356.7874999999999</v>
      </c>
      <c r="H105" s="15">
        <f>Indkøb*AvanceSats</f>
        <v>1580.6</v>
      </c>
      <c r="I105" s="15">
        <f>Indkøb+H105</f>
        <v>2709.6</v>
      </c>
      <c r="J105" s="15">
        <f>I105*MomsSats</f>
        <v>677.4</v>
      </c>
      <c r="K105" s="15">
        <f t="shared" si="3"/>
        <v>3387</v>
      </c>
    </row>
    <row r="106" spans="1:11" x14ac:dyDescent="0.25">
      <c r="A106" t="s">
        <v>111</v>
      </c>
      <c r="B106" s="10">
        <v>422</v>
      </c>
      <c r="C106" s="15">
        <f>Indkøb*AvanceSats</f>
        <v>282.74</v>
      </c>
      <c r="D106" s="15">
        <f>Indkøb+C106</f>
        <v>704.74</v>
      </c>
      <c r="E106" s="15">
        <f>D106*MomsSats</f>
        <v>176.185</v>
      </c>
      <c r="F106" s="15">
        <f t="shared" si="2"/>
        <v>880.92499999999995</v>
      </c>
      <c r="H106" s="15">
        <f>Indkøb*AvanceSats</f>
        <v>590.79999999999995</v>
      </c>
      <c r="I106" s="15">
        <f>Indkøb+H106</f>
        <v>1012.8</v>
      </c>
      <c r="J106" s="15">
        <f>I106*MomsSats</f>
        <v>253.2</v>
      </c>
      <c r="K106" s="15">
        <f t="shared" si="3"/>
        <v>1266</v>
      </c>
    </row>
    <row r="107" spans="1:11" x14ac:dyDescent="0.25">
      <c r="A107" t="s">
        <v>112</v>
      </c>
      <c r="B107" s="10">
        <v>1171</v>
      </c>
      <c r="C107" s="15">
        <f>Indkøb*AvanceSats</f>
        <v>784.57</v>
      </c>
      <c r="D107" s="15">
        <f>Indkøb+C107</f>
        <v>1955.5700000000002</v>
      </c>
      <c r="E107" s="15">
        <f>D107*MomsSats</f>
        <v>488.89250000000004</v>
      </c>
      <c r="F107" s="15">
        <f t="shared" si="2"/>
        <v>2444.4625000000001</v>
      </c>
      <c r="H107" s="15">
        <f>Indkøb*AvanceSats</f>
        <v>1639.3999999999999</v>
      </c>
      <c r="I107" s="15">
        <f>Indkøb+H107</f>
        <v>2810.3999999999996</v>
      </c>
      <c r="J107" s="15">
        <f>I107*MomsSats</f>
        <v>702.59999999999991</v>
      </c>
      <c r="K107" s="15">
        <f t="shared" si="3"/>
        <v>3512.9999999999995</v>
      </c>
    </row>
    <row r="108" spans="1:11" x14ac:dyDescent="0.25">
      <c r="A108" t="s">
        <v>113</v>
      </c>
      <c r="B108" s="10">
        <v>731</v>
      </c>
      <c r="C108" s="15">
        <f>Indkøb*AvanceSats</f>
        <v>489.77000000000004</v>
      </c>
      <c r="D108" s="15">
        <f>Indkøb+C108</f>
        <v>1220.77</v>
      </c>
      <c r="E108" s="15">
        <f>D108*MomsSats</f>
        <v>305.1925</v>
      </c>
      <c r="F108" s="15">
        <f t="shared" si="2"/>
        <v>1525.9625000000001</v>
      </c>
      <c r="H108" s="15">
        <f>Indkøb*AvanceSats</f>
        <v>1023.4</v>
      </c>
      <c r="I108" s="15">
        <f>Indkøb+H108</f>
        <v>1754.4</v>
      </c>
      <c r="J108" s="15">
        <f>I108*MomsSats</f>
        <v>438.6</v>
      </c>
      <c r="K108" s="15">
        <f t="shared" si="3"/>
        <v>2193</v>
      </c>
    </row>
    <row r="109" spans="1:11" x14ac:dyDescent="0.25">
      <c r="A109" t="s">
        <v>114</v>
      </c>
      <c r="B109" s="10">
        <v>1013</v>
      </c>
      <c r="C109" s="15">
        <f>Indkøb*AvanceSats</f>
        <v>678.71</v>
      </c>
      <c r="D109" s="15">
        <f>Indkøb+C109</f>
        <v>1691.71</v>
      </c>
      <c r="E109" s="15">
        <f>D109*MomsSats</f>
        <v>422.92750000000001</v>
      </c>
      <c r="F109" s="15">
        <f t="shared" si="2"/>
        <v>2114.6374999999998</v>
      </c>
      <c r="H109" s="15">
        <f>Indkøb*AvanceSats</f>
        <v>1418.1999999999998</v>
      </c>
      <c r="I109" s="15">
        <f>Indkøb+H109</f>
        <v>2431.1999999999998</v>
      </c>
      <c r="J109" s="15">
        <f>I109*MomsSats</f>
        <v>607.79999999999995</v>
      </c>
      <c r="K109" s="15">
        <f t="shared" si="3"/>
        <v>3039</v>
      </c>
    </row>
    <row r="110" spans="1:11" x14ac:dyDescent="0.25">
      <c r="A110" t="s">
        <v>115</v>
      </c>
      <c r="B110" s="10">
        <v>702</v>
      </c>
      <c r="C110" s="15">
        <f>Indkøb*AvanceSats</f>
        <v>470.34000000000003</v>
      </c>
      <c r="D110" s="15">
        <f>Indkøb+C110</f>
        <v>1172.3400000000001</v>
      </c>
      <c r="E110" s="15">
        <f>D110*MomsSats</f>
        <v>293.08500000000004</v>
      </c>
      <c r="F110" s="15">
        <f t="shared" si="2"/>
        <v>1465.4250000000002</v>
      </c>
      <c r="H110" s="15">
        <f>Indkøb*AvanceSats</f>
        <v>982.8</v>
      </c>
      <c r="I110" s="15">
        <f>Indkøb+H110</f>
        <v>1684.8</v>
      </c>
      <c r="J110" s="15">
        <f>I110*MomsSats</f>
        <v>421.2</v>
      </c>
      <c r="K110" s="15">
        <f t="shared" si="3"/>
        <v>2106</v>
      </c>
    </row>
    <row r="111" spans="1:11" x14ac:dyDescent="0.25">
      <c r="A111" t="s">
        <v>116</v>
      </c>
      <c r="B111" s="10">
        <v>783</v>
      </c>
      <c r="C111" s="15">
        <f>Indkøb*AvanceSats</f>
        <v>524.61</v>
      </c>
      <c r="D111" s="15">
        <f>Indkøb+C111</f>
        <v>1307.6100000000001</v>
      </c>
      <c r="E111" s="15">
        <f>D111*MomsSats</f>
        <v>326.90250000000003</v>
      </c>
      <c r="F111" s="15">
        <f t="shared" si="2"/>
        <v>1634.5125000000003</v>
      </c>
      <c r="H111" s="15">
        <f>Indkøb*AvanceSats</f>
        <v>1096.1999999999998</v>
      </c>
      <c r="I111" s="15">
        <f>Indkøb+H111</f>
        <v>1879.1999999999998</v>
      </c>
      <c r="J111" s="15">
        <f>I111*MomsSats</f>
        <v>469.79999999999995</v>
      </c>
      <c r="K111" s="15">
        <f t="shared" si="3"/>
        <v>2349</v>
      </c>
    </row>
    <row r="112" spans="1:11" x14ac:dyDescent="0.25">
      <c r="A112" t="s">
        <v>117</v>
      </c>
      <c r="B112" s="10">
        <v>138</v>
      </c>
      <c r="C112" s="15">
        <f>Indkøb*AvanceSats</f>
        <v>92.460000000000008</v>
      </c>
      <c r="D112" s="15">
        <f>Indkøb+C112</f>
        <v>230.46</v>
      </c>
      <c r="E112" s="15">
        <f>D112*MomsSats</f>
        <v>57.615000000000002</v>
      </c>
      <c r="F112" s="15">
        <f t="shared" si="2"/>
        <v>288.07499999999999</v>
      </c>
      <c r="H112" s="15">
        <f>Indkøb*AvanceSats</f>
        <v>193.2</v>
      </c>
      <c r="I112" s="15">
        <f>Indkøb+H112</f>
        <v>331.2</v>
      </c>
      <c r="J112" s="15">
        <f>I112*MomsSats</f>
        <v>82.8</v>
      </c>
      <c r="K112" s="15">
        <f t="shared" si="3"/>
        <v>414</v>
      </c>
    </row>
    <row r="113" spans="1:11" x14ac:dyDescent="0.25">
      <c r="A113" t="s">
        <v>118</v>
      </c>
      <c r="B113" s="10">
        <v>575</v>
      </c>
      <c r="C113" s="15">
        <f>Indkøb*AvanceSats</f>
        <v>385.25</v>
      </c>
      <c r="D113" s="15">
        <f>Indkøb+C113</f>
        <v>960.25</v>
      </c>
      <c r="E113" s="15">
        <f>D113*MomsSats</f>
        <v>240.0625</v>
      </c>
      <c r="F113" s="15">
        <f t="shared" si="2"/>
        <v>1200.3125</v>
      </c>
      <c r="H113" s="15">
        <f>Indkøb*AvanceSats</f>
        <v>805</v>
      </c>
      <c r="I113" s="15">
        <f>Indkøb+H113</f>
        <v>1380</v>
      </c>
      <c r="J113" s="15">
        <f>I113*MomsSats</f>
        <v>345</v>
      </c>
      <c r="K113" s="15">
        <f t="shared" si="3"/>
        <v>1725</v>
      </c>
    </row>
    <row r="114" spans="1:11" x14ac:dyDescent="0.25">
      <c r="A114" t="s">
        <v>119</v>
      </c>
      <c r="B114" s="10">
        <v>875</v>
      </c>
      <c r="C114" s="15">
        <f>Indkøb*AvanceSats</f>
        <v>586.25</v>
      </c>
      <c r="D114" s="15">
        <f>Indkøb+C114</f>
        <v>1461.25</v>
      </c>
      <c r="E114" s="15">
        <f>D114*MomsSats</f>
        <v>365.3125</v>
      </c>
      <c r="F114" s="15">
        <f t="shared" si="2"/>
        <v>1826.5625</v>
      </c>
      <c r="H114" s="15">
        <f>Indkøb*AvanceSats</f>
        <v>1225</v>
      </c>
      <c r="I114" s="15">
        <f>Indkøb+H114</f>
        <v>2100</v>
      </c>
      <c r="J114" s="15">
        <f>I114*MomsSats</f>
        <v>525</v>
      </c>
      <c r="K114" s="15">
        <f t="shared" si="3"/>
        <v>2625</v>
      </c>
    </row>
    <row r="115" spans="1:11" x14ac:dyDescent="0.25">
      <c r="A115" t="s">
        <v>120</v>
      </c>
      <c r="B115" s="10">
        <v>1151</v>
      </c>
      <c r="C115" s="15">
        <f>Indkøb*AvanceSats</f>
        <v>771.17000000000007</v>
      </c>
      <c r="D115" s="15">
        <f>Indkøb+C115</f>
        <v>1922.17</v>
      </c>
      <c r="E115" s="15">
        <f>D115*MomsSats</f>
        <v>480.54250000000002</v>
      </c>
      <c r="F115" s="15">
        <f t="shared" si="2"/>
        <v>2402.7125000000001</v>
      </c>
      <c r="H115" s="15">
        <f>Indkøb*AvanceSats</f>
        <v>1611.3999999999999</v>
      </c>
      <c r="I115" s="15">
        <f>Indkøb+H115</f>
        <v>2762.3999999999996</v>
      </c>
      <c r="J115" s="15">
        <f>I115*MomsSats</f>
        <v>690.59999999999991</v>
      </c>
      <c r="K115" s="15">
        <f t="shared" si="3"/>
        <v>3452.9999999999995</v>
      </c>
    </row>
    <row r="116" spans="1:11" x14ac:dyDescent="0.25">
      <c r="A116" t="s">
        <v>121</v>
      </c>
      <c r="B116" s="10">
        <v>980</v>
      </c>
      <c r="C116" s="15">
        <f>Indkøb*AvanceSats</f>
        <v>656.6</v>
      </c>
      <c r="D116" s="15">
        <f>Indkøb+C116</f>
        <v>1636.6</v>
      </c>
      <c r="E116" s="15">
        <f>D116*MomsSats</f>
        <v>409.15</v>
      </c>
      <c r="F116" s="15">
        <f t="shared" si="2"/>
        <v>2045.75</v>
      </c>
      <c r="H116" s="15">
        <f>Indkøb*AvanceSats</f>
        <v>1372</v>
      </c>
      <c r="I116" s="15">
        <f>Indkøb+H116</f>
        <v>2352</v>
      </c>
      <c r="J116" s="15">
        <f>I116*MomsSats</f>
        <v>588</v>
      </c>
      <c r="K116" s="15">
        <f t="shared" si="3"/>
        <v>2940</v>
      </c>
    </row>
    <row r="117" spans="1:11" x14ac:dyDescent="0.25">
      <c r="A117" t="s">
        <v>122</v>
      </c>
      <c r="B117" s="10">
        <v>1100</v>
      </c>
      <c r="C117" s="15">
        <f>Indkøb*AvanceSats</f>
        <v>737</v>
      </c>
      <c r="D117" s="15">
        <f>Indkøb+C117</f>
        <v>1837</v>
      </c>
      <c r="E117" s="15">
        <f>D117*MomsSats</f>
        <v>459.25</v>
      </c>
      <c r="F117" s="15">
        <f t="shared" si="2"/>
        <v>2296.25</v>
      </c>
      <c r="H117" s="15">
        <f>Indkøb*AvanceSats</f>
        <v>1540</v>
      </c>
      <c r="I117" s="15">
        <f>Indkøb+H117</f>
        <v>2640</v>
      </c>
      <c r="J117" s="15">
        <f>I117*MomsSats</f>
        <v>660</v>
      </c>
      <c r="K117" s="15">
        <f t="shared" si="3"/>
        <v>3300</v>
      </c>
    </row>
    <row r="118" spans="1:11" x14ac:dyDescent="0.25">
      <c r="A118" t="s">
        <v>123</v>
      </c>
      <c r="B118" s="10">
        <v>752</v>
      </c>
      <c r="C118" s="15">
        <f>Indkøb*AvanceSats</f>
        <v>503.84000000000003</v>
      </c>
      <c r="D118" s="15">
        <f>Indkøb+C118</f>
        <v>1255.8400000000001</v>
      </c>
      <c r="E118" s="15">
        <f>D118*MomsSats</f>
        <v>313.96000000000004</v>
      </c>
      <c r="F118" s="15">
        <f t="shared" si="2"/>
        <v>1569.8000000000002</v>
      </c>
      <c r="H118" s="15">
        <f>Indkøb*AvanceSats</f>
        <v>1052.8</v>
      </c>
      <c r="I118" s="15">
        <f>Indkøb+H118</f>
        <v>1804.8</v>
      </c>
      <c r="J118" s="15">
        <f>I118*MomsSats</f>
        <v>451.2</v>
      </c>
      <c r="K118" s="15">
        <f t="shared" si="3"/>
        <v>2256</v>
      </c>
    </row>
    <row r="119" spans="1:11" x14ac:dyDescent="0.25">
      <c r="A119" t="s">
        <v>124</v>
      </c>
      <c r="B119" s="10">
        <v>168</v>
      </c>
      <c r="C119" s="15">
        <f>Indkøb*AvanceSats</f>
        <v>112.56</v>
      </c>
      <c r="D119" s="15">
        <f>Indkøb+C119</f>
        <v>280.56</v>
      </c>
      <c r="E119" s="15">
        <f>D119*MomsSats</f>
        <v>70.14</v>
      </c>
      <c r="F119" s="15">
        <f t="shared" si="2"/>
        <v>350.7</v>
      </c>
      <c r="H119" s="15">
        <f>Indkøb*AvanceSats</f>
        <v>235.2</v>
      </c>
      <c r="I119" s="15">
        <f>Indkøb+H119</f>
        <v>403.2</v>
      </c>
      <c r="J119" s="15">
        <f>I119*MomsSats</f>
        <v>100.8</v>
      </c>
      <c r="K119" s="15">
        <f t="shared" si="3"/>
        <v>504</v>
      </c>
    </row>
    <row r="120" spans="1:11" x14ac:dyDescent="0.25">
      <c r="A120" t="s">
        <v>125</v>
      </c>
      <c r="B120" s="10">
        <v>379</v>
      </c>
      <c r="C120" s="15">
        <f>Indkøb*AvanceSats</f>
        <v>253.93</v>
      </c>
      <c r="D120" s="15">
        <f>Indkøb+C120</f>
        <v>632.93000000000006</v>
      </c>
      <c r="E120" s="15">
        <f>D120*MomsSats</f>
        <v>158.23250000000002</v>
      </c>
      <c r="F120" s="15">
        <f t="shared" si="2"/>
        <v>791.16250000000014</v>
      </c>
      <c r="H120" s="15">
        <f>Indkøb*AvanceSats</f>
        <v>530.6</v>
      </c>
      <c r="I120" s="15">
        <f>Indkøb+H120</f>
        <v>909.6</v>
      </c>
      <c r="J120" s="15">
        <f>I120*MomsSats</f>
        <v>227.4</v>
      </c>
      <c r="K120" s="15">
        <f t="shared" si="3"/>
        <v>1137</v>
      </c>
    </row>
    <row r="121" spans="1:11" x14ac:dyDescent="0.25">
      <c r="A121" t="s">
        <v>126</v>
      </c>
      <c r="B121" s="10">
        <v>180</v>
      </c>
      <c r="C121" s="15">
        <f>Indkøb*AvanceSats</f>
        <v>120.60000000000001</v>
      </c>
      <c r="D121" s="15">
        <f>Indkøb+C121</f>
        <v>300.60000000000002</v>
      </c>
      <c r="E121" s="15">
        <f>D121*MomsSats</f>
        <v>75.150000000000006</v>
      </c>
      <c r="F121" s="15">
        <f t="shared" si="2"/>
        <v>375.75</v>
      </c>
      <c r="H121" s="15">
        <f>Indkøb*AvanceSats</f>
        <v>251.99999999999997</v>
      </c>
      <c r="I121" s="15">
        <f>Indkøb+H121</f>
        <v>432</v>
      </c>
      <c r="J121" s="15">
        <f>I121*MomsSats</f>
        <v>108</v>
      </c>
      <c r="K121" s="15">
        <f t="shared" si="3"/>
        <v>540</v>
      </c>
    </row>
    <row r="122" spans="1:11" x14ac:dyDescent="0.25">
      <c r="A122" t="s">
        <v>127</v>
      </c>
      <c r="B122" s="10">
        <v>438</v>
      </c>
      <c r="C122" s="15">
        <f>Indkøb*AvanceSats</f>
        <v>293.46000000000004</v>
      </c>
      <c r="D122" s="15">
        <f>Indkøb+C122</f>
        <v>731.46</v>
      </c>
      <c r="E122" s="15">
        <f>D122*MomsSats</f>
        <v>182.86500000000001</v>
      </c>
      <c r="F122" s="15">
        <f t="shared" si="2"/>
        <v>914.32500000000005</v>
      </c>
      <c r="H122" s="15">
        <f>Indkøb*AvanceSats</f>
        <v>613.19999999999993</v>
      </c>
      <c r="I122" s="15">
        <f>Indkøb+H122</f>
        <v>1051.1999999999998</v>
      </c>
      <c r="J122" s="15">
        <f>I122*MomsSats</f>
        <v>262.79999999999995</v>
      </c>
      <c r="K122" s="15">
        <f t="shared" si="3"/>
        <v>1313.9999999999998</v>
      </c>
    </row>
    <row r="123" spans="1:11" x14ac:dyDescent="0.25">
      <c r="A123" t="s">
        <v>128</v>
      </c>
      <c r="B123" s="10">
        <v>1246</v>
      </c>
      <c r="C123" s="15">
        <f>Indkøb*AvanceSats</f>
        <v>834.82</v>
      </c>
      <c r="D123" s="15">
        <f>Indkøb+C123</f>
        <v>2080.8200000000002</v>
      </c>
      <c r="E123" s="15">
        <f>D123*MomsSats</f>
        <v>520.20500000000004</v>
      </c>
      <c r="F123" s="15">
        <f t="shared" si="2"/>
        <v>2601.0250000000001</v>
      </c>
      <c r="H123" s="15">
        <f>Indkøb*AvanceSats</f>
        <v>1744.3999999999999</v>
      </c>
      <c r="I123" s="15">
        <f>Indkøb+H123</f>
        <v>2990.3999999999996</v>
      </c>
      <c r="J123" s="15">
        <f>I123*MomsSats</f>
        <v>747.59999999999991</v>
      </c>
      <c r="K123" s="15">
        <f t="shared" si="3"/>
        <v>3737.9999999999995</v>
      </c>
    </row>
    <row r="124" spans="1:11" x14ac:dyDescent="0.25">
      <c r="A124" t="s">
        <v>129</v>
      </c>
      <c r="B124" s="10">
        <v>158</v>
      </c>
      <c r="C124" s="15">
        <f>Indkøb*AvanceSats</f>
        <v>105.86</v>
      </c>
      <c r="D124" s="15">
        <f>Indkøb+C124</f>
        <v>263.86</v>
      </c>
      <c r="E124" s="15">
        <f>D124*MomsSats</f>
        <v>65.965000000000003</v>
      </c>
      <c r="F124" s="15">
        <f t="shared" si="2"/>
        <v>329.82500000000005</v>
      </c>
      <c r="H124" s="15">
        <f>Indkøb*AvanceSats</f>
        <v>221.2</v>
      </c>
      <c r="I124" s="15">
        <f>Indkøb+H124</f>
        <v>379.2</v>
      </c>
      <c r="J124" s="15">
        <f>I124*MomsSats</f>
        <v>94.8</v>
      </c>
      <c r="K124" s="15">
        <f t="shared" si="3"/>
        <v>474</v>
      </c>
    </row>
    <row r="125" spans="1:11" x14ac:dyDescent="0.25">
      <c r="A125" t="s">
        <v>130</v>
      </c>
      <c r="B125" s="10">
        <v>350</v>
      </c>
      <c r="C125" s="15">
        <f>Indkøb*AvanceSats</f>
        <v>234.5</v>
      </c>
      <c r="D125" s="15">
        <f>Indkøb+C125</f>
        <v>584.5</v>
      </c>
      <c r="E125" s="15">
        <f>D125*MomsSats</f>
        <v>146.125</v>
      </c>
      <c r="F125" s="15">
        <f t="shared" si="2"/>
        <v>730.625</v>
      </c>
      <c r="H125" s="15">
        <f>Indkøb*AvanceSats</f>
        <v>489.99999999999994</v>
      </c>
      <c r="I125" s="15">
        <f>Indkøb+H125</f>
        <v>840</v>
      </c>
      <c r="J125" s="15">
        <f>I125*MomsSats</f>
        <v>210</v>
      </c>
      <c r="K125" s="15">
        <f t="shared" si="3"/>
        <v>1050</v>
      </c>
    </row>
    <row r="126" spans="1:11" x14ac:dyDescent="0.25">
      <c r="A126" t="s">
        <v>131</v>
      </c>
      <c r="B126" s="10">
        <v>45</v>
      </c>
      <c r="C126" s="15">
        <f>Indkøb*AvanceSats</f>
        <v>30.150000000000002</v>
      </c>
      <c r="D126" s="15">
        <f>Indkøb+C126</f>
        <v>75.150000000000006</v>
      </c>
      <c r="E126" s="15">
        <f>D126*MomsSats</f>
        <v>18.787500000000001</v>
      </c>
      <c r="F126" s="15">
        <f t="shared" si="2"/>
        <v>93.9375</v>
      </c>
      <c r="H126" s="15">
        <f>Indkøb*AvanceSats</f>
        <v>62.999999999999993</v>
      </c>
      <c r="I126" s="15">
        <f>Indkøb+H126</f>
        <v>108</v>
      </c>
      <c r="J126" s="15">
        <f>I126*MomsSats</f>
        <v>27</v>
      </c>
      <c r="K126" s="15">
        <f t="shared" si="3"/>
        <v>135</v>
      </c>
    </row>
    <row r="127" spans="1:11" x14ac:dyDescent="0.25">
      <c r="A127" t="s">
        <v>132</v>
      </c>
      <c r="B127" s="10">
        <v>737</v>
      </c>
      <c r="C127" s="15">
        <f>Indkøb*AvanceSats</f>
        <v>493.79</v>
      </c>
      <c r="D127" s="15">
        <f>Indkøb+C127</f>
        <v>1230.79</v>
      </c>
      <c r="E127" s="15">
        <f>D127*MomsSats</f>
        <v>307.69749999999999</v>
      </c>
      <c r="F127" s="15">
        <f t="shared" si="2"/>
        <v>1538.4875</v>
      </c>
      <c r="H127" s="15">
        <f>Indkøb*AvanceSats</f>
        <v>1031.8</v>
      </c>
      <c r="I127" s="15">
        <f>Indkøb+H127</f>
        <v>1768.8</v>
      </c>
      <c r="J127" s="15">
        <f>I127*MomsSats</f>
        <v>442.2</v>
      </c>
      <c r="K127" s="15">
        <f t="shared" si="3"/>
        <v>2211</v>
      </c>
    </row>
    <row r="128" spans="1:11" x14ac:dyDescent="0.25">
      <c r="A128" t="s">
        <v>133</v>
      </c>
      <c r="B128" s="10">
        <v>332</v>
      </c>
      <c r="C128" s="15">
        <f>Indkøb*AvanceSats</f>
        <v>222.44000000000003</v>
      </c>
      <c r="D128" s="15">
        <f>Indkøb+C128</f>
        <v>554.44000000000005</v>
      </c>
      <c r="E128" s="15">
        <f>D128*MomsSats</f>
        <v>138.61000000000001</v>
      </c>
      <c r="F128" s="15">
        <f t="shared" si="2"/>
        <v>693.05000000000007</v>
      </c>
      <c r="H128" s="15">
        <f>Indkøb*AvanceSats</f>
        <v>464.79999999999995</v>
      </c>
      <c r="I128" s="15">
        <f>Indkøb+H128</f>
        <v>796.8</v>
      </c>
      <c r="J128" s="15">
        <f>I128*MomsSats</f>
        <v>199.2</v>
      </c>
      <c r="K128" s="15">
        <f t="shared" si="3"/>
        <v>996</v>
      </c>
    </row>
    <row r="129" spans="1:11" x14ac:dyDescent="0.25">
      <c r="A129" t="s">
        <v>134</v>
      </c>
      <c r="B129" s="10">
        <v>406</v>
      </c>
      <c r="C129" s="15">
        <f>Indkøb*AvanceSats</f>
        <v>272.02000000000004</v>
      </c>
      <c r="D129" s="15">
        <f>Indkøb+C129</f>
        <v>678.02</v>
      </c>
      <c r="E129" s="15">
        <f>D129*MomsSats</f>
        <v>169.505</v>
      </c>
      <c r="F129" s="15">
        <f t="shared" si="2"/>
        <v>847.52499999999998</v>
      </c>
      <c r="H129" s="15">
        <f>Indkøb*AvanceSats</f>
        <v>568.4</v>
      </c>
      <c r="I129" s="15">
        <f>Indkøb+H129</f>
        <v>974.4</v>
      </c>
      <c r="J129" s="15">
        <f>I129*MomsSats</f>
        <v>243.6</v>
      </c>
      <c r="K129" s="15">
        <f t="shared" si="3"/>
        <v>1218</v>
      </c>
    </row>
    <row r="130" spans="1:11" x14ac:dyDescent="0.25">
      <c r="A130" t="s">
        <v>135</v>
      </c>
      <c r="B130" s="10">
        <v>46</v>
      </c>
      <c r="C130" s="15">
        <f>Indkøb*AvanceSats</f>
        <v>30.82</v>
      </c>
      <c r="D130" s="15">
        <f>Indkøb+C130</f>
        <v>76.819999999999993</v>
      </c>
      <c r="E130" s="15">
        <f>D130*MomsSats</f>
        <v>19.204999999999998</v>
      </c>
      <c r="F130" s="15">
        <f t="shared" si="2"/>
        <v>96.024999999999991</v>
      </c>
      <c r="H130" s="15">
        <f>Indkøb*AvanceSats</f>
        <v>64.399999999999991</v>
      </c>
      <c r="I130" s="15">
        <f>Indkøb+H130</f>
        <v>110.39999999999999</v>
      </c>
      <c r="J130" s="15">
        <f>I130*MomsSats</f>
        <v>27.599999999999998</v>
      </c>
      <c r="K130" s="15">
        <f t="shared" si="3"/>
        <v>138</v>
      </c>
    </row>
    <row r="131" spans="1:11" x14ac:dyDescent="0.25">
      <c r="A131" t="s">
        <v>136</v>
      </c>
      <c r="B131" s="10">
        <v>1140</v>
      </c>
      <c r="C131" s="15">
        <f>Indkøb*AvanceSats</f>
        <v>763.80000000000007</v>
      </c>
      <c r="D131" s="15">
        <f>Indkøb+C131</f>
        <v>1903.8000000000002</v>
      </c>
      <c r="E131" s="15">
        <f>D131*MomsSats</f>
        <v>475.95000000000005</v>
      </c>
      <c r="F131" s="15">
        <f t="shared" si="2"/>
        <v>2379.75</v>
      </c>
      <c r="H131" s="15">
        <f>Indkøb*AvanceSats</f>
        <v>1596</v>
      </c>
      <c r="I131" s="15">
        <f>Indkøb+H131</f>
        <v>2736</v>
      </c>
      <c r="J131" s="15">
        <f>I131*MomsSats</f>
        <v>684</v>
      </c>
      <c r="K131" s="15">
        <f t="shared" si="3"/>
        <v>3420</v>
      </c>
    </row>
    <row r="132" spans="1:11" x14ac:dyDescent="0.25">
      <c r="A132" t="s">
        <v>137</v>
      </c>
      <c r="B132" s="10">
        <v>1142</v>
      </c>
      <c r="C132" s="15">
        <f>Indkøb*AvanceSats</f>
        <v>765.1400000000001</v>
      </c>
      <c r="D132" s="15">
        <f>Indkøb+C132</f>
        <v>1907.14</v>
      </c>
      <c r="E132" s="15">
        <f>D132*MomsSats</f>
        <v>476.78500000000003</v>
      </c>
      <c r="F132" s="15">
        <f t="shared" si="2"/>
        <v>2383.9250000000002</v>
      </c>
      <c r="H132" s="15">
        <f>Indkøb*AvanceSats</f>
        <v>1598.8</v>
      </c>
      <c r="I132" s="15">
        <f>Indkøb+H132</f>
        <v>2740.8</v>
      </c>
      <c r="J132" s="15">
        <f>I132*MomsSats</f>
        <v>685.2</v>
      </c>
      <c r="K132" s="15">
        <f t="shared" si="3"/>
        <v>3426</v>
      </c>
    </row>
    <row r="133" spans="1:11" x14ac:dyDescent="0.25">
      <c r="A133" t="s">
        <v>138</v>
      </c>
      <c r="B133" s="10">
        <v>1225</v>
      </c>
      <c r="C133" s="15">
        <f>Indkøb*AvanceSats</f>
        <v>820.75</v>
      </c>
      <c r="D133" s="15">
        <f>Indkøb+C133</f>
        <v>2045.75</v>
      </c>
      <c r="E133" s="15">
        <f>D133*MomsSats</f>
        <v>511.4375</v>
      </c>
      <c r="F133" s="15">
        <f t="shared" si="2"/>
        <v>2557.1875</v>
      </c>
      <c r="H133" s="15">
        <f>Indkøb*AvanceSats</f>
        <v>1715</v>
      </c>
      <c r="I133" s="15">
        <f>Indkøb+H133</f>
        <v>2940</v>
      </c>
      <c r="J133" s="15">
        <f>I133*MomsSats</f>
        <v>735</v>
      </c>
      <c r="K133" s="15">
        <f t="shared" si="3"/>
        <v>3675</v>
      </c>
    </row>
    <row r="134" spans="1:11" x14ac:dyDescent="0.25">
      <c r="A134" t="s">
        <v>139</v>
      </c>
      <c r="B134" s="10">
        <v>613</v>
      </c>
      <c r="C134" s="15">
        <f>Indkøb*AvanceSats</f>
        <v>410.71000000000004</v>
      </c>
      <c r="D134" s="15">
        <f>Indkøb+C134</f>
        <v>1023.71</v>
      </c>
      <c r="E134" s="15">
        <f>D134*MomsSats</f>
        <v>255.92750000000001</v>
      </c>
      <c r="F134" s="15">
        <f t="shared" ref="F134:F197" si="4">D134+E134</f>
        <v>1279.6375</v>
      </c>
      <c r="H134" s="15">
        <f>Indkøb*AvanceSats</f>
        <v>858.19999999999993</v>
      </c>
      <c r="I134" s="15">
        <f>Indkøb+H134</f>
        <v>1471.1999999999998</v>
      </c>
      <c r="J134" s="15">
        <f>I134*MomsSats</f>
        <v>367.79999999999995</v>
      </c>
      <c r="K134" s="15">
        <f t="shared" ref="K134:K197" si="5">I134+J134</f>
        <v>1838.9999999999998</v>
      </c>
    </row>
    <row r="135" spans="1:11" x14ac:dyDescent="0.25">
      <c r="A135" t="s">
        <v>140</v>
      </c>
      <c r="B135" s="10">
        <v>115</v>
      </c>
      <c r="C135" s="15">
        <f>Indkøb*AvanceSats</f>
        <v>77.050000000000011</v>
      </c>
      <c r="D135" s="15">
        <f>Indkøb+C135</f>
        <v>192.05</v>
      </c>
      <c r="E135" s="15">
        <f>D135*MomsSats</f>
        <v>48.012500000000003</v>
      </c>
      <c r="F135" s="15">
        <f t="shared" si="4"/>
        <v>240.0625</v>
      </c>
      <c r="H135" s="15">
        <f>Indkøb*AvanceSats</f>
        <v>161</v>
      </c>
      <c r="I135" s="15">
        <f>Indkøb+H135</f>
        <v>276</v>
      </c>
      <c r="J135" s="15">
        <f>I135*MomsSats</f>
        <v>69</v>
      </c>
      <c r="K135" s="15">
        <f t="shared" si="5"/>
        <v>345</v>
      </c>
    </row>
    <row r="136" spans="1:11" x14ac:dyDescent="0.25">
      <c r="A136" t="s">
        <v>141</v>
      </c>
      <c r="B136" s="10">
        <v>269</v>
      </c>
      <c r="C136" s="15">
        <f>Indkøb*AvanceSats</f>
        <v>180.23000000000002</v>
      </c>
      <c r="D136" s="15">
        <f>Indkøb+C136</f>
        <v>449.23</v>
      </c>
      <c r="E136" s="15">
        <f>D136*MomsSats</f>
        <v>112.3075</v>
      </c>
      <c r="F136" s="15">
        <f t="shared" si="4"/>
        <v>561.53750000000002</v>
      </c>
      <c r="H136" s="15">
        <f>Indkøb*AvanceSats</f>
        <v>376.59999999999997</v>
      </c>
      <c r="I136" s="15">
        <f>Indkøb+H136</f>
        <v>645.59999999999991</v>
      </c>
      <c r="J136" s="15">
        <f>I136*MomsSats</f>
        <v>161.39999999999998</v>
      </c>
      <c r="K136" s="15">
        <f t="shared" si="5"/>
        <v>806.99999999999989</v>
      </c>
    </row>
    <row r="137" spans="1:11" x14ac:dyDescent="0.25">
      <c r="A137" t="s">
        <v>142</v>
      </c>
      <c r="B137" s="10">
        <v>580</v>
      </c>
      <c r="C137" s="15">
        <f>Indkøb*AvanceSats</f>
        <v>388.6</v>
      </c>
      <c r="D137" s="15">
        <f>Indkøb+C137</f>
        <v>968.6</v>
      </c>
      <c r="E137" s="15">
        <f>D137*MomsSats</f>
        <v>242.15</v>
      </c>
      <c r="F137" s="15">
        <f t="shared" si="4"/>
        <v>1210.75</v>
      </c>
      <c r="H137" s="15">
        <f>Indkøb*AvanceSats</f>
        <v>812</v>
      </c>
      <c r="I137" s="15">
        <f>Indkøb+H137</f>
        <v>1392</v>
      </c>
      <c r="J137" s="15">
        <f>I137*MomsSats</f>
        <v>348</v>
      </c>
      <c r="K137" s="15">
        <f t="shared" si="5"/>
        <v>1740</v>
      </c>
    </row>
    <row r="138" spans="1:11" x14ac:dyDescent="0.25">
      <c r="A138" t="s">
        <v>143</v>
      </c>
      <c r="B138" s="10">
        <v>827</v>
      </c>
      <c r="C138" s="15">
        <f>Indkøb*AvanceSats</f>
        <v>554.09</v>
      </c>
      <c r="D138" s="15">
        <f>Indkøb+C138</f>
        <v>1381.0900000000001</v>
      </c>
      <c r="E138" s="15">
        <f>D138*MomsSats</f>
        <v>345.27250000000004</v>
      </c>
      <c r="F138" s="15">
        <f t="shared" si="4"/>
        <v>1726.3625000000002</v>
      </c>
      <c r="H138" s="15">
        <f>Indkøb*AvanceSats</f>
        <v>1157.8</v>
      </c>
      <c r="I138" s="15">
        <f>Indkøb+H138</f>
        <v>1984.8</v>
      </c>
      <c r="J138" s="15">
        <f>I138*MomsSats</f>
        <v>496.2</v>
      </c>
      <c r="K138" s="15">
        <f t="shared" si="5"/>
        <v>2481</v>
      </c>
    </row>
    <row r="139" spans="1:11" x14ac:dyDescent="0.25">
      <c r="A139" t="s">
        <v>144</v>
      </c>
      <c r="B139" s="10">
        <v>862</v>
      </c>
      <c r="C139" s="15">
        <f>Indkøb*AvanceSats</f>
        <v>577.54000000000008</v>
      </c>
      <c r="D139" s="15">
        <f>Indkøb+C139</f>
        <v>1439.54</v>
      </c>
      <c r="E139" s="15">
        <f>D139*MomsSats</f>
        <v>359.88499999999999</v>
      </c>
      <c r="F139" s="15">
        <f t="shared" si="4"/>
        <v>1799.425</v>
      </c>
      <c r="H139" s="15">
        <f>Indkøb*AvanceSats</f>
        <v>1206.8</v>
      </c>
      <c r="I139" s="15">
        <f>Indkøb+H139</f>
        <v>2068.8000000000002</v>
      </c>
      <c r="J139" s="15">
        <f>I139*MomsSats</f>
        <v>517.20000000000005</v>
      </c>
      <c r="K139" s="15">
        <f t="shared" si="5"/>
        <v>2586</v>
      </c>
    </row>
    <row r="140" spans="1:11" x14ac:dyDescent="0.25">
      <c r="A140" t="s">
        <v>145</v>
      </c>
      <c r="B140" s="10">
        <v>359</v>
      </c>
      <c r="C140" s="15">
        <f>Indkøb*AvanceSats</f>
        <v>240.53</v>
      </c>
      <c r="D140" s="15">
        <f>Indkøb+C140</f>
        <v>599.53</v>
      </c>
      <c r="E140" s="15">
        <f>D140*MomsSats</f>
        <v>149.88249999999999</v>
      </c>
      <c r="F140" s="15">
        <f t="shared" si="4"/>
        <v>749.41249999999991</v>
      </c>
      <c r="H140" s="15">
        <f>Indkøb*AvanceSats</f>
        <v>502.59999999999997</v>
      </c>
      <c r="I140" s="15">
        <f>Indkøb+H140</f>
        <v>861.59999999999991</v>
      </c>
      <c r="J140" s="15">
        <f>I140*MomsSats</f>
        <v>215.39999999999998</v>
      </c>
      <c r="K140" s="15">
        <f t="shared" si="5"/>
        <v>1077</v>
      </c>
    </row>
    <row r="141" spans="1:11" x14ac:dyDescent="0.25">
      <c r="A141" t="s">
        <v>146</v>
      </c>
      <c r="B141" s="10">
        <v>812</v>
      </c>
      <c r="C141" s="15">
        <f>Indkøb*AvanceSats</f>
        <v>544.04000000000008</v>
      </c>
      <c r="D141" s="15">
        <f>Indkøb+C141</f>
        <v>1356.04</v>
      </c>
      <c r="E141" s="15">
        <f>D141*MomsSats</f>
        <v>339.01</v>
      </c>
      <c r="F141" s="15">
        <f t="shared" si="4"/>
        <v>1695.05</v>
      </c>
      <c r="H141" s="15">
        <f>Indkøb*AvanceSats</f>
        <v>1136.8</v>
      </c>
      <c r="I141" s="15">
        <f>Indkøb+H141</f>
        <v>1948.8</v>
      </c>
      <c r="J141" s="15">
        <f>I141*MomsSats</f>
        <v>487.2</v>
      </c>
      <c r="K141" s="15">
        <f t="shared" si="5"/>
        <v>2436</v>
      </c>
    </row>
    <row r="142" spans="1:11" x14ac:dyDescent="0.25">
      <c r="A142" t="s">
        <v>147</v>
      </c>
      <c r="B142" s="10">
        <v>1198</v>
      </c>
      <c r="C142" s="15">
        <f>Indkøb*AvanceSats</f>
        <v>802.66000000000008</v>
      </c>
      <c r="D142" s="15">
        <f>Indkøb+C142</f>
        <v>2000.66</v>
      </c>
      <c r="E142" s="15">
        <f>D142*MomsSats</f>
        <v>500.16500000000002</v>
      </c>
      <c r="F142" s="15">
        <f t="shared" si="4"/>
        <v>2500.8250000000003</v>
      </c>
      <c r="H142" s="15">
        <f>Indkøb*AvanceSats</f>
        <v>1677.1999999999998</v>
      </c>
      <c r="I142" s="15">
        <f>Indkøb+H142</f>
        <v>2875.2</v>
      </c>
      <c r="J142" s="15">
        <f>I142*MomsSats</f>
        <v>718.8</v>
      </c>
      <c r="K142" s="15">
        <f t="shared" si="5"/>
        <v>3594</v>
      </c>
    </row>
    <row r="143" spans="1:11" x14ac:dyDescent="0.25">
      <c r="A143" t="s">
        <v>148</v>
      </c>
      <c r="B143" s="10">
        <v>1151</v>
      </c>
      <c r="C143" s="15">
        <f>Indkøb*AvanceSats</f>
        <v>771.17000000000007</v>
      </c>
      <c r="D143" s="15">
        <f>Indkøb+C143</f>
        <v>1922.17</v>
      </c>
      <c r="E143" s="15">
        <f>D143*MomsSats</f>
        <v>480.54250000000002</v>
      </c>
      <c r="F143" s="15">
        <f t="shared" si="4"/>
        <v>2402.7125000000001</v>
      </c>
      <c r="H143" s="15">
        <f>Indkøb*AvanceSats</f>
        <v>1611.3999999999999</v>
      </c>
      <c r="I143" s="15">
        <f>Indkøb+H143</f>
        <v>2762.3999999999996</v>
      </c>
      <c r="J143" s="15">
        <f>I143*MomsSats</f>
        <v>690.59999999999991</v>
      </c>
      <c r="K143" s="15">
        <f t="shared" si="5"/>
        <v>3452.9999999999995</v>
      </c>
    </row>
    <row r="144" spans="1:11" x14ac:dyDescent="0.25">
      <c r="A144" t="s">
        <v>149</v>
      </c>
      <c r="B144" s="10">
        <v>717</v>
      </c>
      <c r="C144" s="15">
        <f>Indkøb*AvanceSats</f>
        <v>480.39000000000004</v>
      </c>
      <c r="D144" s="15">
        <f>Indkøb+C144</f>
        <v>1197.3900000000001</v>
      </c>
      <c r="E144" s="15">
        <f>D144*MomsSats</f>
        <v>299.34750000000003</v>
      </c>
      <c r="F144" s="15">
        <f t="shared" si="4"/>
        <v>1496.7375000000002</v>
      </c>
      <c r="H144" s="15">
        <f>Indkøb*AvanceSats</f>
        <v>1003.8</v>
      </c>
      <c r="I144" s="15">
        <f>Indkøb+H144</f>
        <v>1720.8</v>
      </c>
      <c r="J144" s="15">
        <f>I144*MomsSats</f>
        <v>430.2</v>
      </c>
      <c r="K144" s="15">
        <f t="shared" si="5"/>
        <v>2151</v>
      </c>
    </row>
    <row r="145" spans="1:11" x14ac:dyDescent="0.25">
      <c r="A145" t="s">
        <v>150</v>
      </c>
      <c r="B145" s="10">
        <v>342</v>
      </c>
      <c r="C145" s="15">
        <f>Indkøb*AvanceSats</f>
        <v>229.14000000000001</v>
      </c>
      <c r="D145" s="15">
        <f>Indkøb+C145</f>
        <v>571.14</v>
      </c>
      <c r="E145" s="15">
        <f>D145*MomsSats</f>
        <v>142.785</v>
      </c>
      <c r="F145" s="15">
        <f t="shared" si="4"/>
        <v>713.92499999999995</v>
      </c>
      <c r="H145" s="15">
        <f>Indkøb*AvanceSats</f>
        <v>478.79999999999995</v>
      </c>
      <c r="I145" s="15">
        <f>Indkøb+H145</f>
        <v>820.8</v>
      </c>
      <c r="J145" s="15">
        <f>I145*MomsSats</f>
        <v>205.2</v>
      </c>
      <c r="K145" s="15">
        <f t="shared" si="5"/>
        <v>1026</v>
      </c>
    </row>
    <row r="146" spans="1:11" x14ac:dyDescent="0.25">
      <c r="A146" t="s">
        <v>151</v>
      </c>
      <c r="B146" s="10">
        <v>889</v>
      </c>
      <c r="C146" s="15">
        <f>Indkøb*AvanceSats</f>
        <v>595.63</v>
      </c>
      <c r="D146" s="15">
        <f>Indkøb+C146</f>
        <v>1484.63</v>
      </c>
      <c r="E146" s="15">
        <f>D146*MomsSats</f>
        <v>371.15750000000003</v>
      </c>
      <c r="F146" s="15">
        <f t="shared" si="4"/>
        <v>1855.7875000000001</v>
      </c>
      <c r="H146" s="15">
        <f>Indkøb*AvanceSats</f>
        <v>1244.5999999999999</v>
      </c>
      <c r="I146" s="15">
        <f>Indkøb+H146</f>
        <v>2133.6</v>
      </c>
      <c r="J146" s="15">
        <f>I146*MomsSats</f>
        <v>533.4</v>
      </c>
      <c r="K146" s="15">
        <f t="shared" si="5"/>
        <v>2667</v>
      </c>
    </row>
    <row r="147" spans="1:11" x14ac:dyDescent="0.25">
      <c r="A147" t="s">
        <v>152</v>
      </c>
      <c r="B147" s="10">
        <v>917</v>
      </c>
      <c r="C147" s="15">
        <f>Indkøb*AvanceSats</f>
        <v>614.39</v>
      </c>
      <c r="D147" s="15">
        <f>Indkøb+C147</f>
        <v>1531.3899999999999</v>
      </c>
      <c r="E147" s="15">
        <f>D147*MomsSats</f>
        <v>382.84749999999997</v>
      </c>
      <c r="F147" s="15">
        <f t="shared" si="4"/>
        <v>1914.2374999999997</v>
      </c>
      <c r="H147" s="15">
        <f>Indkøb*AvanceSats</f>
        <v>1283.8</v>
      </c>
      <c r="I147" s="15">
        <f>Indkøb+H147</f>
        <v>2200.8000000000002</v>
      </c>
      <c r="J147" s="15">
        <f>I147*MomsSats</f>
        <v>550.20000000000005</v>
      </c>
      <c r="K147" s="15">
        <f t="shared" si="5"/>
        <v>2751</v>
      </c>
    </row>
    <row r="148" spans="1:11" x14ac:dyDescent="0.25">
      <c r="A148" t="s">
        <v>153</v>
      </c>
      <c r="B148" s="10">
        <v>1242</v>
      </c>
      <c r="C148" s="15">
        <f>Indkøb*AvanceSats</f>
        <v>832.1400000000001</v>
      </c>
      <c r="D148" s="15">
        <f>Indkøb+C148</f>
        <v>2074.1400000000003</v>
      </c>
      <c r="E148" s="15">
        <f>D148*MomsSats</f>
        <v>518.53500000000008</v>
      </c>
      <c r="F148" s="15">
        <f t="shared" si="4"/>
        <v>2592.6750000000002</v>
      </c>
      <c r="H148" s="15">
        <f>Indkøb*AvanceSats</f>
        <v>1738.8</v>
      </c>
      <c r="I148" s="15">
        <f>Indkøb+H148</f>
        <v>2980.8</v>
      </c>
      <c r="J148" s="15">
        <f>I148*MomsSats</f>
        <v>745.2</v>
      </c>
      <c r="K148" s="15">
        <f t="shared" si="5"/>
        <v>3726</v>
      </c>
    </row>
    <row r="149" spans="1:11" x14ac:dyDescent="0.25">
      <c r="A149" t="s">
        <v>154</v>
      </c>
      <c r="B149" s="10">
        <v>1157</v>
      </c>
      <c r="C149" s="15">
        <f>Indkøb*AvanceSats</f>
        <v>775.19</v>
      </c>
      <c r="D149" s="15">
        <f>Indkøb+C149</f>
        <v>1932.19</v>
      </c>
      <c r="E149" s="15">
        <f>D149*MomsSats</f>
        <v>483.04750000000001</v>
      </c>
      <c r="F149" s="15">
        <f t="shared" si="4"/>
        <v>2415.2375000000002</v>
      </c>
      <c r="H149" s="15">
        <f>Indkøb*AvanceSats</f>
        <v>1619.8</v>
      </c>
      <c r="I149" s="15">
        <f>Indkøb+H149</f>
        <v>2776.8</v>
      </c>
      <c r="J149" s="15">
        <f>I149*MomsSats</f>
        <v>694.2</v>
      </c>
      <c r="K149" s="15">
        <f t="shared" si="5"/>
        <v>3471</v>
      </c>
    </row>
    <row r="150" spans="1:11" x14ac:dyDescent="0.25">
      <c r="A150" t="s">
        <v>155</v>
      </c>
      <c r="B150" s="10">
        <v>119</v>
      </c>
      <c r="C150" s="15">
        <f>Indkøb*AvanceSats</f>
        <v>79.73</v>
      </c>
      <c r="D150" s="15">
        <f>Indkøb+C150</f>
        <v>198.73000000000002</v>
      </c>
      <c r="E150" s="15">
        <f>D150*MomsSats</f>
        <v>49.682500000000005</v>
      </c>
      <c r="F150" s="15">
        <f t="shared" si="4"/>
        <v>248.41250000000002</v>
      </c>
      <c r="H150" s="15">
        <f>Indkøb*AvanceSats</f>
        <v>166.6</v>
      </c>
      <c r="I150" s="15">
        <f>Indkøb+H150</f>
        <v>285.60000000000002</v>
      </c>
      <c r="J150" s="15">
        <f>I150*MomsSats</f>
        <v>71.400000000000006</v>
      </c>
      <c r="K150" s="15">
        <f t="shared" si="5"/>
        <v>357</v>
      </c>
    </row>
    <row r="151" spans="1:11" x14ac:dyDescent="0.25">
      <c r="A151" t="s">
        <v>156</v>
      </c>
      <c r="B151" s="10">
        <v>704</v>
      </c>
      <c r="C151" s="15">
        <f>Indkøb*AvanceSats</f>
        <v>471.68</v>
      </c>
      <c r="D151" s="15">
        <f>Indkøb+C151</f>
        <v>1175.68</v>
      </c>
      <c r="E151" s="15">
        <f>D151*MomsSats</f>
        <v>293.92</v>
      </c>
      <c r="F151" s="15">
        <f t="shared" si="4"/>
        <v>1469.6000000000001</v>
      </c>
      <c r="H151" s="15">
        <f>Indkøb*AvanceSats</f>
        <v>985.59999999999991</v>
      </c>
      <c r="I151" s="15">
        <f>Indkøb+H151</f>
        <v>1689.6</v>
      </c>
      <c r="J151" s="15">
        <f>I151*MomsSats</f>
        <v>422.4</v>
      </c>
      <c r="K151" s="15">
        <f t="shared" si="5"/>
        <v>2112</v>
      </c>
    </row>
    <row r="152" spans="1:11" x14ac:dyDescent="0.25">
      <c r="A152" t="s">
        <v>157</v>
      </c>
      <c r="B152" s="10">
        <v>725</v>
      </c>
      <c r="C152" s="15">
        <f>Indkøb*AvanceSats</f>
        <v>485.75000000000006</v>
      </c>
      <c r="D152" s="15">
        <f>Indkøb+C152</f>
        <v>1210.75</v>
      </c>
      <c r="E152" s="15">
        <f>D152*MomsSats</f>
        <v>302.6875</v>
      </c>
      <c r="F152" s="15">
        <f t="shared" si="4"/>
        <v>1513.4375</v>
      </c>
      <c r="H152" s="15">
        <f>Indkøb*AvanceSats</f>
        <v>1014.9999999999999</v>
      </c>
      <c r="I152" s="15">
        <f>Indkøb+H152</f>
        <v>1740</v>
      </c>
      <c r="J152" s="15">
        <f>I152*MomsSats</f>
        <v>435</v>
      </c>
      <c r="K152" s="15">
        <f t="shared" si="5"/>
        <v>2175</v>
      </c>
    </row>
    <row r="153" spans="1:11" x14ac:dyDescent="0.25">
      <c r="A153" t="s">
        <v>158</v>
      </c>
      <c r="B153" s="10">
        <v>397</v>
      </c>
      <c r="C153" s="15">
        <f>Indkøb*AvanceSats</f>
        <v>265.99</v>
      </c>
      <c r="D153" s="15">
        <f>Indkøb+C153</f>
        <v>662.99</v>
      </c>
      <c r="E153" s="15">
        <f>D153*MomsSats</f>
        <v>165.7475</v>
      </c>
      <c r="F153" s="15">
        <f t="shared" si="4"/>
        <v>828.73749999999995</v>
      </c>
      <c r="H153" s="15">
        <f>Indkøb*AvanceSats</f>
        <v>555.79999999999995</v>
      </c>
      <c r="I153" s="15">
        <f>Indkøb+H153</f>
        <v>952.8</v>
      </c>
      <c r="J153" s="15">
        <f>I153*MomsSats</f>
        <v>238.2</v>
      </c>
      <c r="K153" s="15">
        <f t="shared" si="5"/>
        <v>1191</v>
      </c>
    </row>
    <row r="154" spans="1:11" x14ac:dyDescent="0.25">
      <c r="A154" t="s">
        <v>159</v>
      </c>
      <c r="B154" s="10">
        <v>1175</v>
      </c>
      <c r="C154" s="15">
        <f>Indkøb*AvanceSats</f>
        <v>787.25</v>
      </c>
      <c r="D154" s="15">
        <f>Indkøb+C154</f>
        <v>1962.25</v>
      </c>
      <c r="E154" s="15">
        <f>D154*MomsSats</f>
        <v>490.5625</v>
      </c>
      <c r="F154" s="15">
        <f t="shared" si="4"/>
        <v>2452.8125</v>
      </c>
      <c r="H154" s="15">
        <f>Indkøb*AvanceSats</f>
        <v>1645</v>
      </c>
      <c r="I154" s="15">
        <f>Indkøb+H154</f>
        <v>2820</v>
      </c>
      <c r="J154" s="15">
        <f>I154*MomsSats</f>
        <v>705</v>
      </c>
      <c r="K154" s="15">
        <f t="shared" si="5"/>
        <v>3525</v>
      </c>
    </row>
    <row r="155" spans="1:11" x14ac:dyDescent="0.25">
      <c r="A155" t="s">
        <v>160</v>
      </c>
      <c r="B155" s="10">
        <v>1113</v>
      </c>
      <c r="C155" s="15">
        <f>Indkøb*AvanceSats</f>
        <v>745.71</v>
      </c>
      <c r="D155" s="15">
        <f>Indkøb+C155</f>
        <v>1858.71</v>
      </c>
      <c r="E155" s="15">
        <f>D155*MomsSats</f>
        <v>464.67750000000001</v>
      </c>
      <c r="F155" s="15">
        <f t="shared" si="4"/>
        <v>2323.3874999999998</v>
      </c>
      <c r="H155" s="15">
        <f>Indkøb*AvanceSats</f>
        <v>1558.1999999999998</v>
      </c>
      <c r="I155" s="15">
        <f>Indkøb+H155</f>
        <v>2671.2</v>
      </c>
      <c r="J155" s="15">
        <f>I155*MomsSats</f>
        <v>667.8</v>
      </c>
      <c r="K155" s="15">
        <f t="shared" si="5"/>
        <v>3339</v>
      </c>
    </row>
    <row r="156" spans="1:11" x14ac:dyDescent="0.25">
      <c r="A156" t="s">
        <v>161</v>
      </c>
      <c r="B156" s="10">
        <v>965</v>
      </c>
      <c r="C156" s="15">
        <f>Indkøb*AvanceSats</f>
        <v>646.55000000000007</v>
      </c>
      <c r="D156" s="15">
        <f>Indkøb+C156</f>
        <v>1611.5500000000002</v>
      </c>
      <c r="E156" s="15">
        <f>D156*MomsSats</f>
        <v>402.88750000000005</v>
      </c>
      <c r="F156" s="15">
        <f t="shared" si="4"/>
        <v>2014.4375000000002</v>
      </c>
      <c r="H156" s="15">
        <f>Indkøb*AvanceSats</f>
        <v>1351</v>
      </c>
      <c r="I156" s="15">
        <f>Indkøb+H156</f>
        <v>2316</v>
      </c>
      <c r="J156" s="15">
        <f>I156*MomsSats</f>
        <v>579</v>
      </c>
      <c r="K156" s="15">
        <f t="shared" si="5"/>
        <v>2895</v>
      </c>
    </row>
    <row r="157" spans="1:11" x14ac:dyDescent="0.25">
      <c r="A157" t="s">
        <v>162</v>
      </c>
      <c r="B157" s="10">
        <v>206</v>
      </c>
      <c r="C157" s="15">
        <f>Indkøb*AvanceSats</f>
        <v>138.02000000000001</v>
      </c>
      <c r="D157" s="15">
        <f>Indkøb+C157</f>
        <v>344.02</v>
      </c>
      <c r="E157" s="15">
        <f>D157*MomsSats</f>
        <v>86.004999999999995</v>
      </c>
      <c r="F157" s="15">
        <f t="shared" si="4"/>
        <v>430.02499999999998</v>
      </c>
      <c r="H157" s="15">
        <f>Indkøb*AvanceSats</f>
        <v>288.39999999999998</v>
      </c>
      <c r="I157" s="15">
        <f>Indkøb+H157</f>
        <v>494.4</v>
      </c>
      <c r="J157" s="15">
        <f>I157*MomsSats</f>
        <v>123.6</v>
      </c>
      <c r="K157" s="15">
        <f t="shared" si="5"/>
        <v>618</v>
      </c>
    </row>
    <row r="158" spans="1:11" x14ac:dyDescent="0.25">
      <c r="A158" t="s">
        <v>163</v>
      </c>
      <c r="B158" s="10">
        <v>84</v>
      </c>
      <c r="C158" s="15">
        <f>Indkøb*AvanceSats</f>
        <v>56.28</v>
      </c>
      <c r="D158" s="15">
        <f>Indkøb+C158</f>
        <v>140.28</v>
      </c>
      <c r="E158" s="15">
        <f>D158*MomsSats</f>
        <v>35.07</v>
      </c>
      <c r="F158" s="15">
        <f t="shared" si="4"/>
        <v>175.35</v>
      </c>
      <c r="H158" s="15">
        <f>Indkøb*AvanceSats</f>
        <v>117.6</v>
      </c>
      <c r="I158" s="15">
        <f>Indkøb+H158</f>
        <v>201.6</v>
      </c>
      <c r="J158" s="15">
        <f>I158*MomsSats</f>
        <v>50.4</v>
      </c>
      <c r="K158" s="15">
        <f t="shared" si="5"/>
        <v>252</v>
      </c>
    </row>
    <row r="159" spans="1:11" x14ac:dyDescent="0.25">
      <c r="A159" t="s">
        <v>164</v>
      </c>
      <c r="B159" s="10">
        <v>635</v>
      </c>
      <c r="C159" s="15">
        <f>Indkøb*AvanceSats</f>
        <v>425.45000000000005</v>
      </c>
      <c r="D159" s="15">
        <f>Indkøb+C159</f>
        <v>1060.45</v>
      </c>
      <c r="E159" s="15">
        <f>D159*MomsSats</f>
        <v>265.11250000000001</v>
      </c>
      <c r="F159" s="15">
        <f t="shared" si="4"/>
        <v>1325.5625</v>
      </c>
      <c r="H159" s="15">
        <f>Indkøb*AvanceSats</f>
        <v>889</v>
      </c>
      <c r="I159" s="15">
        <f>Indkøb+H159</f>
        <v>1524</v>
      </c>
      <c r="J159" s="15">
        <f>I159*MomsSats</f>
        <v>381</v>
      </c>
      <c r="K159" s="15">
        <f t="shared" si="5"/>
        <v>1905</v>
      </c>
    </row>
    <row r="160" spans="1:11" x14ac:dyDescent="0.25">
      <c r="A160" t="s">
        <v>165</v>
      </c>
      <c r="B160" s="10">
        <v>238</v>
      </c>
      <c r="C160" s="15">
        <f>Indkøb*AvanceSats</f>
        <v>159.46</v>
      </c>
      <c r="D160" s="15">
        <f>Indkøb+C160</f>
        <v>397.46000000000004</v>
      </c>
      <c r="E160" s="15">
        <f>D160*MomsSats</f>
        <v>99.365000000000009</v>
      </c>
      <c r="F160" s="15">
        <f t="shared" si="4"/>
        <v>496.82500000000005</v>
      </c>
      <c r="H160" s="15">
        <f>Indkøb*AvanceSats</f>
        <v>333.2</v>
      </c>
      <c r="I160" s="15">
        <f>Indkøb+H160</f>
        <v>571.20000000000005</v>
      </c>
      <c r="J160" s="15">
        <f>I160*MomsSats</f>
        <v>142.80000000000001</v>
      </c>
      <c r="K160" s="15">
        <f t="shared" si="5"/>
        <v>714</v>
      </c>
    </row>
    <row r="161" spans="1:11" x14ac:dyDescent="0.25">
      <c r="A161" t="s">
        <v>166</v>
      </c>
      <c r="B161" s="10">
        <v>1263</v>
      </c>
      <c r="C161" s="15">
        <f>Indkøb*AvanceSats</f>
        <v>846.21</v>
      </c>
      <c r="D161" s="15">
        <f>Indkøb+C161</f>
        <v>2109.21</v>
      </c>
      <c r="E161" s="15">
        <f>D161*MomsSats</f>
        <v>527.30250000000001</v>
      </c>
      <c r="F161" s="15">
        <f t="shared" si="4"/>
        <v>2636.5124999999998</v>
      </c>
      <c r="H161" s="15">
        <f>Indkøb*AvanceSats</f>
        <v>1768.1999999999998</v>
      </c>
      <c r="I161" s="15">
        <f>Indkøb+H161</f>
        <v>3031.2</v>
      </c>
      <c r="J161" s="15">
        <f>I161*MomsSats</f>
        <v>757.8</v>
      </c>
      <c r="K161" s="15">
        <f t="shared" si="5"/>
        <v>3789</v>
      </c>
    </row>
    <row r="162" spans="1:11" x14ac:dyDescent="0.25">
      <c r="A162" t="s">
        <v>167</v>
      </c>
      <c r="B162" s="10">
        <v>655</v>
      </c>
      <c r="C162" s="15">
        <f>Indkøb*AvanceSats</f>
        <v>438.85</v>
      </c>
      <c r="D162" s="15">
        <f>Indkøb+C162</f>
        <v>1093.8499999999999</v>
      </c>
      <c r="E162" s="15">
        <f>D162*MomsSats</f>
        <v>273.46249999999998</v>
      </c>
      <c r="F162" s="15">
        <f t="shared" si="4"/>
        <v>1367.3125</v>
      </c>
      <c r="H162" s="15">
        <f>Indkøb*AvanceSats</f>
        <v>916.99999999999989</v>
      </c>
      <c r="I162" s="15">
        <f>Indkøb+H162</f>
        <v>1572</v>
      </c>
      <c r="J162" s="15">
        <f>I162*MomsSats</f>
        <v>393</v>
      </c>
      <c r="K162" s="15">
        <f t="shared" si="5"/>
        <v>1965</v>
      </c>
    </row>
    <row r="163" spans="1:11" x14ac:dyDescent="0.25">
      <c r="A163" t="s">
        <v>168</v>
      </c>
      <c r="B163" s="10">
        <v>515</v>
      </c>
      <c r="C163" s="15">
        <f>Indkøb*AvanceSats</f>
        <v>345.05</v>
      </c>
      <c r="D163" s="15">
        <f>Indkøb+C163</f>
        <v>860.05</v>
      </c>
      <c r="E163" s="15">
        <f>D163*MomsSats</f>
        <v>215.01249999999999</v>
      </c>
      <c r="F163" s="15">
        <f t="shared" si="4"/>
        <v>1075.0625</v>
      </c>
      <c r="H163" s="15">
        <f>Indkøb*AvanceSats</f>
        <v>721</v>
      </c>
      <c r="I163" s="15">
        <f>Indkøb+H163</f>
        <v>1236</v>
      </c>
      <c r="J163" s="15">
        <f>I163*MomsSats</f>
        <v>309</v>
      </c>
      <c r="K163" s="15">
        <f t="shared" si="5"/>
        <v>1545</v>
      </c>
    </row>
    <row r="164" spans="1:11" x14ac:dyDescent="0.25">
      <c r="A164" t="s">
        <v>169</v>
      </c>
      <c r="B164" s="10">
        <v>414</v>
      </c>
      <c r="C164" s="15">
        <f>Indkøb*AvanceSats</f>
        <v>277.38</v>
      </c>
      <c r="D164" s="15">
        <f>Indkøb+C164</f>
        <v>691.38</v>
      </c>
      <c r="E164" s="15">
        <f>D164*MomsSats</f>
        <v>172.845</v>
      </c>
      <c r="F164" s="15">
        <f t="shared" si="4"/>
        <v>864.22500000000002</v>
      </c>
      <c r="H164" s="15">
        <f>Indkøb*AvanceSats</f>
        <v>579.59999999999991</v>
      </c>
      <c r="I164" s="15">
        <f>Indkøb+H164</f>
        <v>993.59999999999991</v>
      </c>
      <c r="J164" s="15">
        <f>I164*MomsSats</f>
        <v>248.39999999999998</v>
      </c>
      <c r="K164" s="15">
        <f t="shared" si="5"/>
        <v>1242</v>
      </c>
    </row>
    <row r="165" spans="1:11" x14ac:dyDescent="0.25">
      <c r="A165" t="s">
        <v>170</v>
      </c>
      <c r="B165" s="10">
        <v>338</v>
      </c>
      <c r="C165" s="15">
        <f>Indkøb*AvanceSats</f>
        <v>226.46</v>
      </c>
      <c r="D165" s="15">
        <f>Indkøb+C165</f>
        <v>564.46</v>
      </c>
      <c r="E165" s="15">
        <f>D165*MomsSats</f>
        <v>141.11500000000001</v>
      </c>
      <c r="F165" s="15">
        <f t="shared" si="4"/>
        <v>705.57500000000005</v>
      </c>
      <c r="H165" s="15">
        <f>Indkøb*AvanceSats</f>
        <v>473.2</v>
      </c>
      <c r="I165" s="15">
        <f>Indkøb+H165</f>
        <v>811.2</v>
      </c>
      <c r="J165" s="15">
        <f>I165*MomsSats</f>
        <v>202.8</v>
      </c>
      <c r="K165" s="15">
        <f t="shared" si="5"/>
        <v>1014</v>
      </c>
    </row>
    <row r="166" spans="1:11" x14ac:dyDescent="0.25">
      <c r="A166" t="s">
        <v>171</v>
      </c>
      <c r="B166" s="10">
        <v>1199</v>
      </c>
      <c r="C166" s="15">
        <f>Indkøb*AvanceSats</f>
        <v>803.33</v>
      </c>
      <c r="D166" s="15">
        <f>Indkøb+C166</f>
        <v>2002.33</v>
      </c>
      <c r="E166" s="15">
        <f>D166*MomsSats</f>
        <v>500.58249999999998</v>
      </c>
      <c r="F166" s="15">
        <f t="shared" si="4"/>
        <v>2502.9124999999999</v>
      </c>
      <c r="H166" s="15">
        <f>Indkøb*AvanceSats</f>
        <v>1678.6</v>
      </c>
      <c r="I166" s="15">
        <f>Indkøb+H166</f>
        <v>2877.6</v>
      </c>
      <c r="J166" s="15">
        <f>I166*MomsSats</f>
        <v>719.4</v>
      </c>
      <c r="K166" s="15">
        <f t="shared" si="5"/>
        <v>3597</v>
      </c>
    </row>
    <row r="167" spans="1:11" x14ac:dyDescent="0.25">
      <c r="A167" t="s">
        <v>172</v>
      </c>
      <c r="B167" s="10">
        <v>674</v>
      </c>
      <c r="C167" s="15">
        <f>Indkøb*AvanceSats</f>
        <v>451.58000000000004</v>
      </c>
      <c r="D167" s="15">
        <f>Indkøb+C167</f>
        <v>1125.58</v>
      </c>
      <c r="E167" s="15">
        <f>D167*MomsSats</f>
        <v>281.39499999999998</v>
      </c>
      <c r="F167" s="15">
        <f t="shared" si="4"/>
        <v>1406.9749999999999</v>
      </c>
      <c r="H167" s="15">
        <f>Indkøb*AvanceSats</f>
        <v>943.59999999999991</v>
      </c>
      <c r="I167" s="15">
        <f>Indkøb+H167</f>
        <v>1617.6</v>
      </c>
      <c r="J167" s="15">
        <f>I167*MomsSats</f>
        <v>404.4</v>
      </c>
      <c r="K167" s="15">
        <f t="shared" si="5"/>
        <v>2022</v>
      </c>
    </row>
    <row r="168" spans="1:11" x14ac:dyDescent="0.25">
      <c r="A168" t="s">
        <v>173</v>
      </c>
      <c r="B168" s="10">
        <v>1270</v>
      </c>
      <c r="C168" s="15">
        <f>Indkøb*AvanceSats</f>
        <v>850.90000000000009</v>
      </c>
      <c r="D168" s="15">
        <f>Indkøb+C168</f>
        <v>2120.9</v>
      </c>
      <c r="E168" s="15">
        <f>D168*MomsSats</f>
        <v>530.22500000000002</v>
      </c>
      <c r="F168" s="15">
        <f t="shared" si="4"/>
        <v>2651.125</v>
      </c>
      <c r="H168" s="15">
        <f>Indkøb*AvanceSats</f>
        <v>1778</v>
      </c>
      <c r="I168" s="15">
        <f>Indkøb+H168</f>
        <v>3048</v>
      </c>
      <c r="J168" s="15">
        <f>I168*MomsSats</f>
        <v>762</v>
      </c>
      <c r="K168" s="15">
        <f t="shared" si="5"/>
        <v>3810</v>
      </c>
    </row>
    <row r="169" spans="1:11" x14ac:dyDescent="0.25">
      <c r="A169" t="s">
        <v>174</v>
      </c>
      <c r="B169" s="10">
        <v>1015</v>
      </c>
      <c r="C169" s="15">
        <f>Indkøb*AvanceSats</f>
        <v>680.05000000000007</v>
      </c>
      <c r="D169" s="15">
        <f>Indkøb+C169</f>
        <v>1695.0500000000002</v>
      </c>
      <c r="E169" s="15">
        <f>D169*MomsSats</f>
        <v>423.76250000000005</v>
      </c>
      <c r="F169" s="15">
        <f t="shared" si="4"/>
        <v>2118.8125</v>
      </c>
      <c r="H169" s="15">
        <f>Indkøb*AvanceSats</f>
        <v>1421</v>
      </c>
      <c r="I169" s="15">
        <f>Indkøb+H169</f>
        <v>2436</v>
      </c>
      <c r="J169" s="15">
        <f>I169*MomsSats</f>
        <v>609</v>
      </c>
      <c r="K169" s="15">
        <f t="shared" si="5"/>
        <v>3045</v>
      </c>
    </row>
    <row r="170" spans="1:11" x14ac:dyDescent="0.25">
      <c r="A170" t="s">
        <v>175</v>
      </c>
      <c r="B170" s="10">
        <v>330</v>
      </c>
      <c r="C170" s="15">
        <f>Indkøb*AvanceSats</f>
        <v>221.10000000000002</v>
      </c>
      <c r="D170" s="15">
        <f>Indkøb+C170</f>
        <v>551.1</v>
      </c>
      <c r="E170" s="15">
        <f>D170*MomsSats</f>
        <v>137.77500000000001</v>
      </c>
      <c r="F170" s="15">
        <f t="shared" si="4"/>
        <v>688.875</v>
      </c>
      <c r="H170" s="15">
        <f>Indkøb*AvanceSats</f>
        <v>461.99999999999994</v>
      </c>
      <c r="I170" s="15">
        <f>Indkøb+H170</f>
        <v>792</v>
      </c>
      <c r="J170" s="15">
        <f>I170*MomsSats</f>
        <v>198</v>
      </c>
      <c r="K170" s="15">
        <f t="shared" si="5"/>
        <v>990</v>
      </c>
    </row>
    <row r="171" spans="1:11" x14ac:dyDescent="0.25">
      <c r="A171" t="s">
        <v>176</v>
      </c>
      <c r="B171" s="10">
        <v>1018</v>
      </c>
      <c r="C171" s="15">
        <f>Indkøb*AvanceSats</f>
        <v>682.06000000000006</v>
      </c>
      <c r="D171" s="15">
        <f>Indkøb+C171</f>
        <v>1700.06</v>
      </c>
      <c r="E171" s="15">
        <f>D171*MomsSats</f>
        <v>425.01499999999999</v>
      </c>
      <c r="F171" s="15">
        <f t="shared" si="4"/>
        <v>2125.0749999999998</v>
      </c>
      <c r="H171" s="15">
        <f>Indkøb*AvanceSats</f>
        <v>1425.1999999999998</v>
      </c>
      <c r="I171" s="15">
        <f>Indkøb+H171</f>
        <v>2443.1999999999998</v>
      </c>
      <c r="J171" s="15">
        <f>I171*MomsSats</f>
        <v>610.79999999999995</v>
      </c>
      <c r="K171" s="15">
        <f t="shared" si="5"/>
        <v>3054</v>
      </c>
    </row>
    <row r="172" spans="1:11" x14ac:dyDescent="0.25">
      <c r="A172" t="s">
        <v>177</v>
      </c>
      <c r="B172" s="10">
        <v>1127</v>
      </c>
      <c r="C172" s="15">
        <f>Indkøb*AvanceSats</f>
        <v>755.09</v>
      </c>
      <c r="D172" s="15">
        <f>Indkøb+C172</f>
        <v>1882.0900000000001</v>
      </c>
      <c r="E172" s="15">
        <f>D172*MomsSats</f>
        <v>470.52250000000004</v>
      </c>
      <c r="F172" s="15">
        <f t="shared" si="4"/>
        <v>2352.6125000000002</v>
      </c>
      <c r="H172" s="15">
        <f>Indkøb*AvanceSats</f>
        <v>1577.8</v>
      </c>
      <c r="I172" s="15">
        <f>Indkøb+H172</f>
        <v>2704.8</v>
      </c>
      <c r="J172" s="15">
        <f>I172*MomsSats</f>
        <v>676.2</v>
      </c>
      <c r="K172" s="15">
        <f t="shared" si="5"/>
        <v>3381</v>
      </c>
    </row>
    <row r="173" spans="1:11" x14ac:dyDescent="0.25">
      <c r="A173" t="s">
        <v>178</v>
      </c>
      <c r="B173" s="10">
        <v>537</v>
      </c>
      <c r="C173" s="15">
        <f>Indkøb*AvanceSats</f>
        <v>359.79</v>
      </c>
      <c r="D173" s="15">
        <f>Indkøb+C173</f>
        <v>896.79</v>
      </c>
      <c r="E173" s="15">
        <f>D173*MomsSats</f>
        <v>224.19749999999999</v>
      </c>
      <c r="F173" s="15">
        <f t="shared" si="4"/>
        <v>1120.9875</v>
      </c>
      <c r="H173" s="15">
        <f>Indkøb*AvanceSats</f>
        <v>751.8</v>
      </c>
      <c r="I173" s="15">
        <f>Indkøb+H173</f>
        <v>1288.8</v>
      </c>
      <c r="J173" s="15">
        <f>I173*MomsSats</f>
        <v>322.2</v>
      </c>
      <c r="K173" s="15">
        <f t="shared" si="5"/>
        <v>1611</v>
      </c>
    </row>
    <row r="174" spans="1:11" x14ac:dyDescent="0.25">
      <c r="A174" t="s">
        <v>179</v>
      </c>
      <c r="B174" s="10">
        <v>296</v>
      </c>
      <c r="C174" s="15">
        <f>Indkøb*AvanceSats</f>
        <v>198.32000000000002</v>
      </c>
      <c r="D174" s="15">
        <f>Indkøb+C174</f>
        <v>494.32000000000005</v>
      </c>
      <c r="E174" s="15">
        <f>D174*MomsSats</f>
        <v>123.58000000000001</v>
      </c>
      <c r="F174" s="15">
        <f t="shared" si="4"/>
        <v>617.90000000000009</v>
      </c>
      <c r="H174" s="15">
        <f>Indkøb*AvanceSats</f>
        <v>414.4</v>
      </c>
      <c r="I174" s="15">
        <f>Indkøb+H174</f>
        <v>710.4</v>
      </c>
      <c r="J174" s="15">
        <f>I174*MomsSats</f>
        <v>177.6</v>
      </c>
      <c r="K174" s="15">
        <f t="shared" si="5"/>
        <v>888</v>
      </c>
    </row>
    <row r="175" spans="1:11" x14ac:dyDescent="0.25">
      <c r="A175" t="s">
        <v>180</v>
      </c>
      <c r="B175" s="10">
        <v>259</v>
      </c>
      <c r="C175" s="15">
        <f>Indkøb*AvanceSats</f>
        <v>173.53</v>
      </c>
      <c r="D175" s="15">
        <f>Indkøb+C175</f>
        <v>432.53</v>
      </c>
      <c r="E175" s="15">
        <f>D175*MomsSats</f>
        <v>108.13249999999999</v>
      </c>
      <c r="F175" s="15">
        <f t="shared" si="4"/>
        <v>540.66249999999991</v>
      </c>
      <c r="H175" s="15">
        <f>Indkøb*AvanceSats</f>
        <v>362.59999999999997</v>
      </c>
      <c r="I175" s="15">
        <f>Indkøb+H175</f>
        <v>621.59999999999991</v>
      </c>
      <c r="J175" s="15">
        <f>I175*MomsSats</f>
        <v>155.39999999999998</v>
      </c>
      <c r="K175" s="15">
        <f t="shared" si="5"/>
        <v>776.99999999999989</v>
      </c>
    </row>
    <row r="176" spans="1:11" x14ac:dyDescent="0.25">
      <c r="A176" t="s">
        <v>181</v>
      </c>
      <c r="B176" s="10">
        <v>42</v>
      </c>
      <c r="C176" s="15">
        <f>Indkøb*AvanceSats</f>
        <v>28.14</v>
      </c>
      <c r="D176" s="15">
        <f>Indkøb+C176</f>
        <v>70.14</v>
      </c>
      <c r="E176" s="15">
        <f>D176*MomsSats</f>
        <v>17.535</v>
      </c>
      <c r="F176" s="15">
        <f t="shared" si="4"/>
        <v>87.674999999999997</v>
      </c>
      <c r="H176" s="15">
        <f>Indkøb*AvanceSats</f>
        <v>58.8</v>
      </c>
      <c r="I176" s="15">
        <f>Indkøb+H176</f>
        <v>100.8</v>
      </c>
      <c r="J176" s="15">
        <f>I176*MomsSats</f>
        <v>25.2</v>
      </c>
      <c r="K176" s="15">
        <f t="shared" si="5"/>
        <v>126</v>
      </c>
    </row>
    <row r="177" spans="1:11" x14ac:dyDescent="0.25">
      <c r="A177" t="s">
        <v>182</v>
      </c>
      <c r="B177" s="10">
        <v>74</v>
      </c>
      <c r="C177" s="15">
        <f>Indkøb*AvanceSats</f>
        <v>49.580000000000005</v>
      </c>
      <c r="D177" s="15">
        <f>Indkøb+C177</f>
        <v>123.58000000000001</v>
      </c>
      <c r="E177" s="15">
        <f>D177*MomsSats</f>
        <v>30.895000000000003</v>
      </c>
      <c r="F177" s="15">
        <f t="shared" si="4"/>
        <v>154.47500000000002</v>
      </c>
      <c r="H177" s="15">
        <f>Indkøb*AvanceSats</f>
        <v>103.6</v>
      </c>
      <c r="I177" s="15">
        <f>Indkøb+H177</f>
        <v>177.6</v>
      </c>
      <c r="J177" s="15">
        <f>I177*MomsSats</f>
        <v>44.4</v>
      </c>
      <c r="K177" s="15">
        <f t="shared" si="5"/>
        <v>222</v>
      </c>
    </row>
    <row r="178" spans="1:11" x14ac:dyDescent="0.25">
      <c r="A178" t="s">
        <v>183</v>
      </c>
      <c r="B178" s="10">
        <v>1255</v>
      </c>
      <c r="C178" s="15">
        <f>Indkøb*AvanceSats</f>
        <v>840.85</v>
      </c>
      <c r="D178" s="15">
        <f>Indkøb+C178</f>
        <v>2095.85</v>
      </c>
      <c r="E178" s="15">
        <f>D178*MomsSats</f>
        <v>523.96249999999998</v>
      </c>
      <c r="F178" s="15">
        <f t="shared" si="4"/>
        <v>2619.8125</v>
      </c>
      <c r="H178" s="15">
        <f>Indkøb*AvanceSats</f>
        <v>1757</v>
      </c>
      <c r="I178" s="15">
        <f>Indkøb+H178</f>
        <v>3012</v>
      </c>
      <c r="J178" s="15">
        <f>I178*MomsSats</f>
        <v>753</v>
      </c>
      <c r="K178" s="15">
        <f t="shared" si="5"/>
        <v>3765</v>
      </c>
    </row>
    <row r="179" spans="1:11" x14ac:dyDescent="0.25">
      <c r="A179" t="s">
        <v>184</v>
      </c>
      <c r="B179" s="10">
        <v>410</v>
      </c>
      <c r="C179" s="15">
        <f>Indkøb*AvanceSats</f>
        <v>274.7</v>
      </c>
      <c r="D179" s="15">
        <f>Indkøb+C179</f>
        <v>684.7</v>
      </c>
      <c r="E179" s="15">
        <f>D179*MomsSats</f>
        <v>171.17500000000001</v>
      </c>
      <c r="F179" s="15">
        <f t="shared" si="4"/>
        <v>855.875</v>
      </c>
      <c r="H179" s="15">
        <f>Indkøb*AvanceSats</f>
        <v>574</v>
      </c>
      <c r="I179" s="15">
        <f>Indkøb+H179</f>
        <v>984</v>
      </c>
      <c r="J179" s="15">
        <f>I179*MomsSats</f>
        <v>246</v>
      </c>
      <c r="K179" s="15">
        <f t="shared" si="5"/>
        <v>1230</v>
      </c>
    </row>
    <row r="180" spans="1:11" x14ac:dyDescent="0.25">
      <c r="A180" t="s">
        <v>185</v>
      </c>
      <c r="B180" s="10">
        <v>737</v>
      </c>
      <c r="C180" s="15">
        <f>Indkøb*AvanceSats</f>
        <v>493.79</v>
      </c>
      <c r="D180" s="15">
        <f>Indkøb+C180</f>
        <v>1230.79</v>
      </c>
      <c r="E180" s="15">
        <f>D180*MomsSats</f>
        <v>307.69749999999999</v>
      </c>
      <c r="F180" s="15">
        <f t="shared" si="4"/>
        <v>1538.4875</v>
      </c>
      <c r="H180" s="15">
        <f>Indkøb*AvanceSats</f>
        <v>1031.8</v>
      </c>
      <c r="I180" s="15">
        <f>Indkøb+H180</f>
        <v>1768.8</v>
      </c>
      <c r="J180" s="15">
        <f>I180*MomsSats</f>
        <v>442.2</v>
      </c>
      <c r="K180" s="15">
        <f t="shared" si="5"/>
        <v>2211</v>
      </c>
    </row>
    <row r="181" spans="1:11" x14ac:dyDescent="0.25">
      <c r="A181" t="s">
        <v>186</v>
      </c>
      <c r="B181" s="10">
        <v>56</v>
      </c>
      <c r="C181" s="15">
        <f>Indkøb*AvanceSats</f>
        <v>37.520000000000003</v>
      </c>
      <c r="D181" s="15">
        <f>Indkøb+C181</f>
        <v>93.52000000000001</v>
      </c>
      <c r="E181" s="15">
        <f>D181*MomsSats</f>
        <v>23.380000000000003</v>
      </c>
      <c r="F181" s="15">
        <f t="shared" si="4"/>
        <v>116.9</v>
      </c>
      <c r="H181" s="15">
        <f>Indkøb*AvanceSats</f>
        <v>78.399999999999991</v>
      </c>
      <c r="I181" s="15">
        <f>Indkøb+H181</f>
        <v>134.39999999999998</v>
      </c>
      <c r="J181" s="15">
        <f>I181*MomsSats</f>
        <v>33.599999999999994</v>
      </c>
      <c r="K181" s="15">
        <f t="shared" si="5"/>
        <v>167.99999999999997</v>
      </c>
    </row>
    <row r="182" spans="1:11" x14ac:dyDescent="0.25">
      <c r="A182" t="s">
        <v>187</v>
      </c>
      <c r="B182" s="10">
        <v>291</v>
      </c>
      <c r="C182" s="15">
        <f>Indkøb*AvanceSats</f>
        <v>194.97</v>
      </c>
      <c r="D182" s="15">
        <f>Indkøb+C182</f>
        <v>485.97</v>
      </c>
      <c r="E182" s="15">
        <f>D182*MomsSats</f>
        <v>121.49250000000001</v>
      </c>
      <c r="F182" s="15">
        <f t="shared" si="4"/>
        <v>607.46250000000009</v>
      </c>
      <c r="H182" s="15">
        <f>Indkøb*AvanceSats</f>
        <v>407.4</v>
      </c>
      <c r="I182" s="15">
        <f>Indkøb+H182</f>
        <v>698.4</v>
      </c>
      <c r="J182" s="15">
        <f>I182*MomsSats</f>
        <v>174.6</v>
      </c>
      <c r="K182" s="15">
        <f t="shared" si="5"/>
        <v>873</v>
      </c>
    </row>
    <row r="183" spans="1:11" x14ac:dyDescent="0.25">
      <c r="A183" t="s">
        <v>188</v>
      </c>
      <c r="B183" s="10">
        <v>726</v>
      </c>
      <c r="C183" s="15">
        <f>Indkøb*AvanceSats</f>
        <v>486.42</v>
      </c>
      <c r="D183" s="15">
        <f>Indkøb+C183</f>
        <v>1212.42</v>
      </c>
      <c r="E183" s="15">
        <f>D183*MomsSats</f>
        <v>303.10500000000002</v>
      </c>
      <c r="F183" s="15">
        <f t="shared" si="4"/>
        <v>1515.5250000000001</v>
      </c>
      <c r="H183" s="15">
        <f>Indkøb*AvanceSats</f>
        <v>1016.4</v>
      </c>
      <c r="I183" s="15">
        <f>Indkøb+H183</f>
        <v>1742.4</v>
      </c>
      <c r="J183" s="15">
        <f>I183*MomsSats</f>
        <v>435.6</v>
      </c>
      <c r="K183" s="15">
        <f t="shared" si="5"/>
        <v>2178</v>
      </c>
    </row>
    <row r="184" spans="1:11" x14ac:dyDescent="0.25">
      <c r="A184" t="s">
        <v>189</v>
      </c>
      <c r="B184" s="10">
        <v>165</v>
      </c>
      <c r="C184" s="15">
        <f>Indkøb*AvanceSats</f>
        <v>110.55000000000001</v>
      </c>
      <c r="D184" s="15">
        <f>Indkøb+C184</f>
        <v>275.55</v>
      </c>
      <c r="E184" s="15">
        <f>D184*MomsSats</f>
        <v>68.887500000000003</v>
      </c>
      <c r="F184" s="15">
        <f t="shared" si="4"/>
        <v>344.4375</v>
      </c>
      <c r="H184" s="15">
        <f>Indkøb*AvanceSats</f>
        <v>230.99999999999997</v>
      </c>
      <c r="I184" s="15">
        <f>Indkøb+H184</f>
        <v>396</v>
      </c>
      <c r="J184" s="15">
        <f>I184*MomsSats</f>
        <v>99</v>
      </c>
      <c r="K184" s="15">
        <f t="shared" si="5"/>
        <v>495</v>
      </c>
    </row>
    <row r="185" spans="1:11" x14ac:dyDescent="0.25">
      <c r="A185" t="s">
        <v>190</v>
      </c>
      <c r="B185" s="10">
        <v>169</v>
      </c>
      <c r="C185" s="15">
        <f>Indkøb*AvanceSats</f>
        <v>113.23</v>
      </c>
      <c r="D185" s="15">
        <f>Indkøb+C185</f>
        <v>282.23</v>
      </c>
      <c r="E185" s="15">
        <f>D185*MomsSats</f>
        <v>70.557500000000005</v>
      </c>
      <c r="F185" s="15">
        <f t="shared" si="4"/>
        <v>352.78750000000002</v>
      </c>
      <c r="H185" s="15">
        <f>Indkøb*AvanceSats</f>
        <v>236.6</v>
      </c>
      <c r="I185" s="15">
        <f>Indkøb+H185</f>
        <v>405.6</v>
      </c>
      <c r="J185" s="15">
        <f>I185*MomsSats</f>
        <v>101.4</v>
      </c>
      <c r="K185" s="15">
        <f t="shared" si="5"/>
        <v>507</v>
      </c>
    </row>
    <row r="186" spans="1:11" x14ac:dyDescent="0.25">
      <c r="A186" t="s">
        <v>191</v>
      </c>
      <c r="B186" s="10">
        <v>301</v>
      </c>
      <c r="C186" s="15">
        <f>Indkøb*AvanceSats</f>
        <v>201.67000000000002</v>
      </c>
      <c r="D186" s="15">
        <f>Indkøb+C186</f>
        <v>502.67</v>
      </c>
      <c r="E186" s="15">
        <f>D186*MomsSats</f>
        <v>125.6675</v>
      </c>
      <c r="F186" s="15">
        <f t="shared" si="4"/>
        <v>628.33749999999998</v>
      </c>
      <c r="H186" s="15">
        <f>Indkøb*AvanceSats</f>
        <v>421.4</v>
      </c>
      <c r="I186" s="15">
        <f>Indkøb+H186</f>
        <v>722.4</v>
      </c>
      <c r="J186" s="15">
        <f>I186*MomsSats</f>
        <v>180.6</v>
      </c>
      <c r="K186" s="15">
        <f t="shared" si="5"/>
        <v>903</v>
      </c>
    </row>
    <row r="187" spans="1:11" x14ac:dyDescent="0.25">
      <c r="A187" t="s">
        <v>192</v>
      </c>
      <c r="B187" s="10">
        <v>346</v>
      </c>
      <c r="C187" s="15">
        <f>Indkøb*AvanceSats</f>
        <v>231.82000000000002</v>
      </c>
      <c r="D187" s="15">
        <f>Indkøb+C187</f>
        <v>577.82000000000005</v>
      </c>
      <c r="E187" s="15">
        <f>D187*MomsSats</f>
        <v>144.45500000000001</v>
      </c>
      <c r="F187" s="15">
        <f t="shared" si="4"/>
        <v>722.27500000000009</v>
      </c>
      <c r="H187" s="15">
        <f>Indkøb*AvanceSats</f>
        <v>484.4</v>
      </c>
      <c r="I187" s="15">
        <f>Indkøb+H187</f>
        <v>830.4</v>
      </c>
      <c r="J187" s="15">
        <f>I187*MomsSats</f>
        <v>207.6</v>
      </c>
      <c r="K187" s="15">
        <f t="shared" si="5"/>
        <v>1038</v>
      </c>
    </row>
    <row r="188" spans="1:11" x14ac:dyDescent="0.25">
      <c r="A188" t="s">
        <v>193</v>
      </c>
      <c r="B188" s="10">
        <v>965</v>
      </c>
      <c r="C188" s="15">
        <f>Indkøb*AvanceSats</f>
        <v>646.55000000000007</v>
      </c>
      <c r="D188" s="15">
        <f>Indkøb+C188</f>
        <v>1611.5500000000002</v>
      </c>
      <c r="E188" s="15">
        <f>D188*MomsSats</f>
        <v>402.88750000000005</v>
      </c>
      <c r="F188" s="15">
        <f t="shared" si="4"/>
        <v>2014.4375000000002</v>
      </c>
      <c r="H188" s="15">
        <f>Indkøb*AvanceSats</f>
        <v>1351</v>
      </c>
      <c r="I188" s="15">
        <f>Indkøb+H188</f>
        <v>2316</v>
      </c>
      <c r="J188" s="15">
        <f>I188*MomsSats</f>
        <v>579</v>
      </c>
      <c r="K188" s="15">
        <f t="shared" si="5"/>
        <v>2895</v>
      </c>
    </row>
    <row r="189" spans="1:11" x14ac:dyDescent="0.25">
      <c r="A189" t="s">
        <v>194</v>
      </c>
      <c r="B189" s="10">
        <v>6</v>
      </c>
      <c r="C189" s="15">
        <f>Indkøb*AvanceSats</f>
        <v>4.0200000000000005</v>
      </c>
      <c r="D189" s="15">
        <f>Indkøb+C189</f>
        <v>10.02</v>
      </c>
      <c r="E189" s="15">
        <f>D189*MomsSats</f>
        <v>2.5049999999999999</v>
      </c>
      <c r="F189" s="15">
        <f t="shared" si="4"/>
        <v>12.524999999999999</v>
      </c>
      <c r="H189" s="15">
        <f>Indkøb*AvanceSats</f>
        <v>8.3999999999999986</v>
      </c>
      <c r="I189" s="15">
        <f>Indkøb+H189</f>
        <v>14.399999999999999</v>
      </c>
      <c r="J189" s="15">
        <f>I189*MomsSats</f>
        <v>3.5999999999999996</v>
      </c>
      <c r="K189" s="15">
        <f t="shared" si="5"/>
        <v>18</v>
      </c>
    </row>
    <row r="190" spans="1:11" x14ac:dyDescent="0.25">
      <c r="A190" t="s">
        <v>195</v>
      </c>
      <c r="B190" s="10">
        <v>985</v>
      </c>
      <c r="C190" s="15">
        <f>Indkøb*AvanceSats</f>
        <v>659.95</v>
      </c>
      <c r="D190" s="15">
        <f>Indkøb+C190</f>
        <v>1644.95</v>
      </c>
      <c r="E190" s="15">
        <f>D190*MomsSats</f>
        <v>411.23750000000001</v>
      </c>
      <c r="F190" s="15">
        <f t="shared" si="4"/>
        <v>2056.1875</v>
      </c>
      <c r="H190" s="15">
        <f>Indkøb*AvanceSats</f>
        <v>1379</v>
      </c>
      <c r="I190" s="15">
        <f>Indkøb+H190</f>
        <v>2364</v>
      </c>
      <c r="J190" s="15">
        <f>I190*MomsSats</f>
        <v>591</v>
      </c>
      <c r="K190" s="15">
        <f t="shared" si="5"/>
        <v>2955</v>
      </c>
    </row>
    <row r="191" spans="1:11" x14ac:dyDescent="0.25">
      <c r="A191" t="s">
        <v>196</v>
      </c>
      <c r="B191" s="10">
        <v>1019</v>
      </c>
      <c r="C191" s="15">
        <f>Indkøb*AvanceSats</f>
        <v>682.73</v>
      </c>
      <c r="D191" s="15">
        <f>Indkøb+C191</f>
        <v>1701.73</v>
      </c>
      <c r="E191" s="15">
        <f>D191*MomsSats</f>
        <v>425.4325</v>
      </c>
      <c r="F191" s="15">
        <f t="shared" si="4"/>
        <v>2127.1624999999999</v>
      </c>
      <c r="H191" s="15">
        <f>Indkøb*AvanceSats</f>
        <v>1426.6</v>
      </c>
      <c r="I191" s="15">
        <f>Indkøb+H191</f>
        <v>2445.6</v>
      </c>
      <c r="J191" s="15">
        <f>I191*MomsSats</f>
        <v>611.4</v>
      </c>
      <c r="K191" s="15">
        <f t="shared" si="5"/>
        <v>3057</v>
      </c>
    </row>
    <row r="192" spans="1:11" x14ac:dyDescent="0.25">
      <c r="A192" t="s">
        <v>197</v>
      </c>
      <c r="B192" s="10">
        <v>60</v>
      </c>
      <c r="C192" s="15">
        <f>Indkøb*AvanceSats</f>
        <v>40.200000000000003</v>
      </c>
      <c r="D192" s="15">
        <f>Indkøb+C192</f>
        <v>100.2</v>
      </c>
      <c r="E192" s="15">
        <f>D192*MomsSats</f>
        <v>25.05</v>
      </c>
      <c r="F192" s="15">
        <f t="shared" si="4"/>
        <v>125.25</v>
      </c>
      <c r="H192" s="15">
        <f>Indkøb*AvanceSats</f>
        <v>84</v>
      </c>
      <c r="I192" s="15">
        <f>Indkøb+H192</f>
        <v>144</v>
      </c>
      <c r="J192" s="15">
        <f>I192*MomsSats</f>
        <v>36</v>
      </c>
      <c r="K192" s="15">
        <f t="shared" si="5"/>
        <v>180</v>
      </c>
    </row>
    <row r="193" spans="1:11" x14ac:dyDescent="0.25">
      <c r="A193" t="s">
        <v>198</v>
      </c>
      <c r="B193" s="10">
        <v>284</v>
      </c>
      <c r="C193" s="15">
        <f>Indkøb*AvanceSats</f>
        <v>190.28</v>
      </c>
      <c r="D193" s="15">
        <f>Indkøb+C193</f>
        <v>474.28</v>
      </c>
      <c r="E193" s="15">
        <f>D193*MomsSats</f>
        <v>118.57</v>
      </c>
      <c r="F193" s="15">
        <f t="shared" si="4"/>
        <v>592.84999999999991</v>
      </c>
      <c r="H193" s="15">
        <f>Indkøb*AvanceSats</f>
        <v>397.59999999999997</v>
      </c>
      <c r="I193" s="15">
        <f>Indkøb+H193</f>
        <v>681.59999999999991</v>
      </c>
      <c r="J193" s="15">
        <f>I193*MomsSats</f>
        <v>170.39999999999998</v>
      </c>
      <c r="K193" s="15">
        <f t="shared" si="5"/>
        <v>851.99999999999989</v>
      </c>
    </row>
    <row r="194" spans="1:11" x14ac:dyDescent="0.25">
      <c r="A194" t="s">
        <v>199</v>
      </c>
      <c r="B194" s="10">
        <v>1277</v>
      </c>
      <c r="C194" s="15">
        <f>Indkøb*AvanceSats</f>
        <v>855.59</v>
      </c>
      <c r="D194" s="15">
        <f>Indkøb+C194</f>
        <v>2132.59</v>
      </c>
      <c r="E194" s="15">
        <f>D194*MomsSats</f>
        <v>533.14750000000004</v>
      </c>
      <c r="F194" s="15">
        <f t="shared" si="4"/>
        <v>2665.7375000000002</v>
      </c>
      <c r="H194" s="15">
        <f>Indkøb*AvanceSats</f>
        <v>1787.8</v>
      </c>
      <c r="I194" s="15">
        <f>Indkøb+H194</f>
        <v>3064.8</v>
      </c>
      <c r="J194" s="15">
        <f>I194*MomsSats</f>
        <v>766.2</v>
      </c>
      <c r="K194" s="15">
        <f t="shared" si="5"/>
        <v>3831</v>
      </c>
    </row>
    <row r="195" spans="1:11" x14ac:dyDescent="0.25">
      <c r="A195" t="s">
        <v>200</v>
      </c>
      <c r="B195" s="10">
        <v>960</v>
      </c>
      <c r="C195" s="15">
        <f>Indkøb*AvanceSats</f>
        <v>643.20000000000005</v>
      </c>
      <c r="D195" s="15">
        <f>Indkøb+C195</f>
        <v>1603.2</v>
      </c>
      <c r="E195" s="15">
        <f>D195*MomsSats</f>
        <v>400.8</v>
      </c>
      <c r="F195" s="15">
        <f t="shared" si="4"/>
        <v>2004</v>
      </c>
      <c r="H195" s="15">
        <f>Indkøb*AvanceSats</f>
        <v>1344</v>
      </c>
      <c r="I195" s="15">
        <f>Indkøb+H195</f>
        <v>2304</v>
      </c>
      <c r="J195" s="15">
        <f>I195*MomsSats</f>
        <v>576</v>
      </c>
      <c r="K195" s="15">
        <f t="shared" si="5"/>
        <v>2880</v>
      </c>
    </row>
    <row r="196" spans="1:11" x14ac:dyDescent="0.25">
      <c r="A196" t="s">
        <v>201</v>
      </c>
      <c r="B196" s="10">
        <v>51</v>
      </c>
      <c r="C196" s="15">
        <f>Indkøb*AvanceSats</f>
        <v>34.17</v>
      </c>
      <c r="D196" s="15">
        <f>Indkøb+C196</f>
        <v>85.17</v>
      </c>
      <c r="E196" s="15">
        <f>D196*MomsSats</f>
        <v>21.2925</v>
      </c>
      <c r="F196" s="15">
        <f t="shared" si="4"/>
        <v>106.46250000000001</v>
      </c>
      <c r="H196" s="15">
        <f>Indkøb*AvanceSats</f>
        <v>71.399999999999991</v>
      </c>
      <c r="I196" s="15">
        <f>Indkøb+H196</f>
        <v>122.39999999999999</v>
      </c>
      <c r="J196" s="15">
        <f>I196*MomsSats</f>
        <v>30.599999999999998</v>
      </c>
      <c r="K196" s="15">
        <f t="shared" si="5"/>
        <v>153</v>
      </c>
    </row>
    <row r="197" spans="1:11" x14ac:dyDescent="0.25">
      <c r="A197" t="s">
        <v>202</v>
      </c>
      <c r="B197" s="10">
        <v>945</v>
      </c>
      <c r="C197" s="15">
        <f>Indkøb*AvanceSats</f>
        <v>633.15000000000009</v>
      </c>
      <c r="D197" s="15">
        <f>Indkøb+C197</f>
        <v>1578.15</v>
      </c>
      <c r="E197" s="15">
        <f>D197*MomsSats</f>
        <v>394.53750000000002</v>
      </c>
      <c r="F197" s="15">
        <f t="shared" si="4"/>
        <v>1972.6875</v>
      </c>
      <c r="H197" s="15">
        <f>Indkøb*AvanceSats</f>
        <v>1323</v>
      </c>
      <c r="I197" s="15">
        <f>Indkøb+H197</f>
        <v>2268</v>
      </c>
      <c r="J197" s="15">
        <f>I197*MomsSats</f>
        <v>567</v>
      </c>
      <c r="K197" s="15">
        <f t="shared" si="5"/>
        <v>2835</v>
      </c>
    </row>
    <row r="198" spans="1:11" x14ac:dyDescent="0.25">
      <c r="A198" t="s">
        <v>203</v>
      </c>
      <c r="B198" s="10">
        <v>345</v>
      </c>
      <c r="C198" s="15">
        <f>Indkøb*AvanceSats</f>
        <v>231.15</v>
      </c>
      <c r="D198" s="15">
        <f>Indkøb+C198</f>
        <v>576.15</v>
      </c>
      <c r="E198" s="15">
        <f>D198*MomsSats</f>
        <v>144.03749999999999</v>
      </c>
      <c r="F198" s="15">
        <f t="shared" ref="F198:F261" si="6">D198+E198</f>
        <v>720.1875</v>
      </c>
      <c r="H198" s="15">
        <f>Indkøb*AvanceSats</f>
        <v>482.99999999999994</v>
      </c>
      <c r="I198" s="15">
        <f>Indkøb+H198</f>
        <v>828</v>
      </c>
      <c r="J198" s="15">
        <f>I198*MomsSats</f>
        <v>207</v>
      </c>
      <c r="K198" s="15">
        <f t="shared" ref="K198:K261" si="7">I198+J198</f>
        <v>1035</v>
      </c>
    </row>
    <row r="199" spans="1:11" x14ac:dyDescent="0.25">
      <c r="A199" t="s">
        <v>204</v>
      </c>
      <c r="B199" s="10">
        <v>514</v>
      </c>
      <c r="C199" s="15">
        <f>Indkøb*AvanceSats</f>
        <v>344.38</v>
      </c>
      <c r="D199" s="15">
        <f>Indkøb+C199</f>
        <v>858.38</v>
      </c>
      <c r="E199" s="15">
        <f>D199*MomsSats</f>
        <v>214.595</v>
      </c>
      <c r="F199" s="15">
        <f t="shared" si="6"/>
        <v>1072.9749999999999</v>
      </c>
      <c r="H199" s="15">
        <f>Indkøb*AvanceSats</f>
        <v>719.59999999999991</v>
      </c>
      <c r="I199" s="15">
        <f>Indkøb+H199</f>
        <v>1233.5999999999999</v>
      </c>
      <c r="J199" s="15">
        <f>I199*MomsSats</f>
        <v>308.39999999999998</v>
      </c>
      <c r="K199" s="15">
        <f t="shared" si="7"/>
        <v>1542</v>
      </c>
    </row>
    <row r="200" spans="1:11" x14ac:dyDescent="0.25">
      <c r="A200" t="s">
        <v>205</v>
      </c>
      <c r="B200" s="10">
        <v>534</v>
      </c>
      <c r="C200" s="15">
        <f>Indkøb*AvanceSats</f>
        <v>357.78000000000003</v>
      </c>
      <c r="D200" s="15">
        <f>Indkøb+C200</f>
        <v>891.78</v>
      </c>
      <c r="E200" s="15">
        <f>D200*MomsSats</f>
        <v>222.94499999999999</v>
      </c>
      <c r="F200" s="15">
        <f t="shared" si="6"/>
        <v>1114.7249999999999</v>
      </c>
      <c r="H200" s="15">
        <f>Indkøb*AvanceSats</f>
        <v>747.59999999999991</v>
      </c>
      <c r="I200" s="15">
        <f>Indkøb+H200</f>
        <v>1281.5999999999999</v>
      </c>
      <c r="J200" s="15">
        <f>I200*MomsSats</f>
        <v>320.39999999999998</v>
      </c>
      <c r="K200" s="15">
        <f t="shared" si="7"/>
        <v>1602</v>
      </c>
    </row>
    <row r="201" spans="1:11" x14ac:dyDescent="0.25">
      <c r="A201" t="s">
        <v>206</v>
      </c>
      <c r="B201" s="10">
        <v>953</v>
      </c>
      <c r="C201" s="15">
        <f>Indkøb*AvanceSats</f>
        <v>638.51</v>
      </c>
      <c r="D201" s="15">
        <f>Indkøb+C201</f>
        <v>1591.51</v>
      </c>
      <c r="E201" s="15">
        <f>D201*MomsSats</f>
        <v>397.8775</v>
      </c>
      <c r="F201" s="15">
        <f t="shared" si="6"/>
        <v>1989.3875</v>
      </c>
      <c r="H201" s="15">
        <f>Indkøb*AvanceSats</f>
        <v>1334.1999999999998</v>
      </c>
      <c r="I201" s="15">
        <f>Indkøb+H201</f>
        <v>2287.1999999999998</v>
      </c>
      <c r="J201" s="15">
        <f>I201*MomsSats</f>
        <v>571.79999999999995</v>
      </c>
      <c r="K201" s="15">
        <f t="shared" si="7"/>
        <v>2859</v>
      </c>
    </row>
    <row r="202" spans="1:11" x14ac:dyDescent="0.25">
      <c r="A202" t="s">
        <v>207</v>
      </c>
      <c r="B202" s="10">
        <v>315</v>
      </c>
      <c r="C202" s="15">
        <f>Indkøb*AvanceSats</f>
        <v>211.05</v>
      </c>
      <c r="D202" s="15">
        <f>Indkøb+C202</f>
        <v>526.04999999999995</v>
      </c>
      <c r="E202" s="15">
        <f>D202*MomsSats</f>
        <v>131.51249999999999</v>
      </c>
      <c r="F202" s="15">
        <f t="shared" si="6"/>
        <v>657.5625</v>
      </c>
      <c r="H202" s="15">
        <f>Indkøb*AvanceSats</f>
        <v>441</v>
      </c>
      <c r="I202" s="15">
        <f>Indkøb+H202</f>
        <v>756</v>
      </c>
      <c r="J202" s="15">
        <f>I202*MomsSats</f>
        <v>189</v>
      </c>
      <c r="K202" s="15">
        <f t="shared" si="7"/>
        <v>945</v>
      </c>
    </row>
    <row r="203" spans="1:11" x14ac:dyDescent="0.25">
      <c r="A203" t="s">
        <v>208</v>
      </c>
      <c r="B203" s="10">
        <v>162</v>
      </c>
      <c r="C203" s="15">
        <f>Indkøb*AvanceSats</f>
        <v>108.54</v>
      </c>
      <c r="D203" s="15">
        <f>Indkøb+C203</f>
        <v>270.54000000000002</v>
      </c>
      <c r="E203" s="15">
        <f>D203*MomsSats</f>
        <v>67.635000000000005</v>
      </c>
      <c r="F203" s="15">
        <f t="shared" si="6"/>
        <v>338.17500000000001</v>
      </c>
      <c r="H203" s="15">
        <f>Indkøb*AvanceSats</f>
        <v>226.79999999999998</v>
      </c>
      <c r="I203" s="15">
        <f>Indkøb+H203</f>
        <v>388.79999999999995</v>
      </c>
      <c r="J203" s="15">
        <f>I203*MomsSats</f>
        <v>97.199999999999989</v>
      </c>
      <c r="K203" s="15">
        <f t="shared" si="7"/>
        <v>485.99999999999994</v>
      </c>
    </row>
    <row r="204" spans="1:11" x14ac:dyDescent="0.25">
      <c r="A204" t="s">
        <v>209</v>
      </c>
      <c r="B204" s="10">
        <v>1264</v>
      </c>
      <c r="C204" s="15">
        <f>Indkøb*AvanceSats</f>
        <v>846.88</v>
      </c>
      <c r="D204" s="15">
        <f>Indkøb+C204</f>
        <v>2110.88</v>
      </c>
      <c r="E204" s="15">
        <f>D204*MomsSats</f>
        <v>527.72</v>
      </c>
      <c r="F204" s="15">
        <f t="shared" si="6"/>
        <v>2638.6000000000004</v>
      </c>
      <c r="H204" s="15">
        <f>Indkøb*AvanceSats</f>
        <v>1769.6</v>
      </c>
      <c r="I204" s="15">
        <f>Indkøb+H204</f>
        <v>3033.6</v>
      </c>
      <c r="J204" s="15">
        <f>I204*MomsSats</f>
        <v>758.4</v>
      </c>
      <c r="K204" s="15">
        <f t="shared" si="7"/>
        <v>3792</v>
      </c>
    </row>
    <row r="205" spans="1:11" x14ac:dyDescent="0.25">
      <c r="A205" t="s">
        <v>210</v>
      </c>
      <c r="B205" s="10">
        <v>644</v>
      </c>
      <c r="C205" s="15">
        <f>Indkøb*AvanceSats</f>
        <v>431.48</v>
      </c>
      <c r="D205" s="15">
        <f>Indkøb+C205</f>
        <v>1075.48</v>
      </c>
      <c r="E205" s="15">
        <f>D205*MomsSats</f>
        <v>268.87</v>
      </c>
      <c r="F205" s="15">
        <f t="shared" si="6"/>
        <v>1344.35</v>
      </c>
      <c r="H205" s="15">
        <f>Indkøb*AvanceSats</f>
        <v>901.59999999999991</v>
      </c>
      <c r="I205" s="15">
        <f>Indkøb+H205</f>
        <v>1545.6</v>
      </c>
      <c r="J205" s="15">
        <f>I205*MomsSats</f>
        <v>386.4</v>
      </c>
      <c r="K205" s="15">
        <f t="shared" si="7"/>
        <v>1932</v>
      </c>
    </row>
    <row r="206" spans="1:11" x14ac:dyDescent="0.25">
      <c r="A206" t="s">
        <v>211</v>
      </c>
      <c r="B206" s="10">
        <v>1073</v>
      </c>
      <c r="C206" s="15">
        <f>Indkøb*AvanceSats</f>
        <v>718.91000000000008</v>
      </c>
      <c r="D206" s="15">
        <f>Indkøb+C206</f>
        <v>1791.91</v>
      </c>
      <c r="E206" s="15">
        <f>D206*MomsSats</f>
        <v>447.97750000000002</v>
      </c>
      <c r="F206" s="15">
        <f t="shared" si="6"/>
        <v>2239.8875000000003</v>
      </c>
      <c r="H206" s="15">
        <f>Indkøb*AvanceSats</f>
        <v>1502.1999999999998</v>
      </c>
      <c r="I206" s="15">
        <f>Indkøb+H206</f>
        <v>2575.1999999999998</v>
      </c>
      <c r="J206" s="15">
        <f>I206*MomsSats</f>
        <v>643.79999999999995</v>
      </c>
      <c r="K206" s="15">
        <f t="shared" si="7"/>
        <v>3219</v>
      </c>
    </row>
    <row r="207" spans="1:11" x14ac:dyDescent="0.25">
      <c r="A207" t="s">
        <v>212</v>
      </c>
      <c r="B207" s="10">
        <v>250</v>
      </c>
      <c r="C207" s="15">
        <f>Indkøb*AvanceSats</f>
        <v>167.5</v>
      </c>
      <c r="D207" s="15">
        <f>Indkøb+C207</f>
        <v>417.5</v>
      </c>
      <c r="E207" s="15">
        <f>D207*MomsSats</f>
        <v>104.375</v>
      </c>
      <c r="F207" s="15">
        <f t="shared" si="6"/>
        <v>521.875</v>
      </c>
      <c r="H207" s="15">
        <f>Indkøb*AvanceSats</f>
        <v>350</v>
      </c>
      <c r="I207" s="15">
        <f>Indkøb+H207</f>
        <v>600</v>
      </c>
      <c r="J207" s="15">
        <f>I207*MomsSats</f>
        <v>150</v>
      </c>
      <c r="K207" s="15">
        <f t="shared" si="7"/>
        <v>750</v>
      </c>
    </row>
    <row r="208" spans="1:11" x14ac:dyDescent="0.25">
      <c r="A208" t="s">
        <v>213</v>
      </c>
      <c r="B208" s="10">
        <v>903</v>
      </c>
      <c r="C208" s="15">
        <f>Indkøb*AvanceSats</f>
        <v>605.01</v>
      </c>
      <c r="D208" s="15">
        <f>Indkøb+C208</f>
        <v>1508.01</v>
      </c>
      <c r="E208" s="15">
        <f>D208*MomsSats</f>
        <v>377.0025</v>
      </c>
      <c r="F208" s="15">
        <f t="shared" si="6"/>
        <v>1885.0125</v>
      </c>
      <c r="H208" s="15">
        <f>Indkøb*AvanceSats</f>
        <v>1264.1999999999998</v>
      </c>
      <c r="I208" s="15">
        <f>Indkøb+H208</f>
        <v>2167.1999999999998</v>
      </c>
      <c r="J208" s="15">
        <f>I208*MomsSats</f>
        <v>541.79999999999995</v>
      </c>
      <c r="K208" s="15">
        <f t="shared" si="7"/>
        <v>2709</v>
      </c>
    </row>
    <row r="209" spans="1:11" x14ac:dyDescent="0.25">
      <c r="A209" t="s">
        <v>214</v>
      </c>
      <c r="B209" s="10">
        <v>605</v>
      </c>
      <c r="C209" s="15">
        <f>Indkøb*AvanceSats</f>
        <v>405.35</v>
      </c>
      <c r="D209" s="15">
        <f>Indkøb+C209</f>
        <v>1010.35</v>
      </c>
      <c r="E209" s="15">
        <f>D209*MomsSats</f>
        <v>252.58750000000001</v>
      </c>
      <c r="F209" s="15">
        <f t="shared" si="6"/>
        <v>1262.9375</v>
      </c>
      <c r="H209" s="15">
        <f>Indkøb*AvanceSats</f>
        <v>847</v>
      </c>
      <c r="I209" s="15">
        <f>Indkøb+H209</f>
        <v>1452</v>
      </c>
      <c r="J209" s="15">
        <f>I209*MomsSats</f>
        <v>363</v>
      </c>
      <c r="K209" s="15">
        <f t="shared" si="7"/>
        <v>1815</v>
      </c>
    </row>
    <row r="210" spans="1:11" x14ac:dyDescent="0.25">
      <c r="A210" t="s">
        <v>215</v>
      </c>
      <c r="B210" s="10">
        <v>1178</v>
      </c>
      <c r="C210" s="15">
        <f>Indkøb*AvanceSats</f>
        <v>789.26</v>
      </c>
      <c r="D210" s="15">
        <f>Indkøb+C210</f>
        <v>1967.26</v>
      </c>
      <c r="E210" s="15">
        <f>D210*MomsSats</f>
        <v>491.815</v>
      </c>
      <c r="F210" s="15">
        <f t="shared" si="6"/>
        <v>2459.0749999999998</v>
      </c>
      <c r="H210" s="15">
        <f>Indkøb*AvanceSats</f>
        <v>1649.1999999999998</v>
      </c>
      <c r="I210" s="15">
        <f>Indkøb+H210</f>
        <v>2827.2</v>
      </c>
      <c r="J210" s="15">
        <f>I210*MomsSats</f>
        <v>706.8</v>
      </c>
      <c r="K210" s="15">
        <f t="shared" si="7"/>
        <v>3534</v>
      </c>
    </row>
    <row r="211" spans="1:11" x14ac:dyDescent="0.25">
      <c r="A211" t="s">
        <v>216</v>
      </c>
      <c r="B211" s="10">
        <v>647</v>
      </c>
      <c r="C211" s="15">
        <f>Indkøb*AvanceSats</f>
        <v>433.49</v>
      </c>
      <c r="D211" s="15">
        <f>Indkøb+C211</f>
        <v>1080.49</v>
      </c>
      <c r="E211" s="15">
        <f>D211*MomsSats</f>
        <v>270.1225</v>
      </c>
      <c r="F211" s="15">
        <f t="shared" si="6"/>
        <v>1350.6125</v>
      </c>
      <c r="H211" s="15">
        <f>Indkøb*AvanceSats</f>
        <v>905.8</v>
      </c>
      <c r="I211" s="15">
        <f>Indkøb+H211</f>
        <v>1552.8</v>
      </c>
      <c r="J211" s="15">
        <f>I211*MomsSats</f>
        <v>388.2</v>
      </c>
      <c r="K211" s="15">
        <f t="shared" si="7"/>
        <v>1941</v>
      </c>
    </row>
    <row r="212" spans="1:11" x14ac:dyDescent="0.25">
      <c r="A212" t="s">
        <v>217</v>
      </c>
      <c r="B212" s="10">
        <v>1230</v>
      </c>
      <c r="C212" s="15">
        <f>Indkøb*AvanceSats</f>
        <v>824.1</v>
      </c>
      <c r="D212" s="15">
        <f>Indkøb+C212</f>
        <v>2054.1</v>
      </c>
      <c r="E212" s="15">
        <f>D212*MomsSats</f>
        <v>513.52499999999998</v>
      </c>
      <c r="F212" s="15">
        <f t="shared" si="6"/>
        <v>2567.625</v>
      </c>
      <c r="H212" s="15">
        <f>Indkøb*AvanceSats</f>
        <v>1722</v>
      </c>
      <c r="I212" s="15">
        <f>Indkøb+H212</f>
        <v>2952</v>
      </c>
      <c r="J212" s="15">
        <f>I212*MomsSats</f>
        <v>738</v>
      </c>
      <c r="K212" s="15">
        <f t="shared" si="7"/>
        <v>3690</v>
      </c>
    </row>
    <row r="213" spans="1:11" x14ac:dyDescent="0.25">
      <c r="A213" t="s">
        <v>218</v>
      </c>
      <c r="B213" s="10">
        <v>1209</v>
      </c>
      <c r="C213" s="15">
        <f>Indkøb*AvanceSats</f>
        <v>810.03000000000009</v>
      </c>
      <c r="D213" s="15">
        <f>Indkøb+C213</f>
        <v>2019.0300000000002</v>
      </c>
      <c r="E213" s="15">
        <f>D213*MomsSats</f>
        <v>504.75750000000005</v>
      </c>
      <c r="F213" s="15">
        <f t="shared" si="6"/>
        <v>2523.7875000000004</v>
      </c>
      <c r="H213" s="15">
        <f>Indkøb*AvanceSats</f>
        <v>1692.6</v>
      </c>
      <c r="I213" s="15">
        <f>Indkøb+H213</f>
        <v>2901.6</v>
      </c>
      <c r="J213" s="15">
        <f>I213*MomsSats</f>
        <v>725.4</v>
      </c>
      <c r="K213" s="15">
        <f t="shared" si="7"/>
        <v>3627</v>
      </c>
    </row>
    <row r="214" spans="1:11" x14ac:dyDescent="0.25">
      <c r="A214" t="s">
        <v>219</v>
      </c>
      <c r="B214" s="10">
        <v>250</v>
      </c>
      <c r="C214" s="15">
        <f>Indkøb*AvanceSats</f>
        <v>167.5</v>
      </c>
      <c r="D214" s="15">
        <f>Indkøb+C214</f>
        <v>417.5</v>
      </c>
      <c r="E214" s="15">
        <f>D214*MomsSats</f>
        <v>104.375</v>
      </c>
      <c r="F214" s="15">
        <f t="shared" si="6"/>
        <v>521.875</v>
      </c>
      <c r="H214" s="15">
        <f>Indkøb*AvanceSats</f>
        <v>350</v>
      </c>
      <c r="I214" s="15">
        <f>Indkøb+H214</f>
        <v>600</v>
      </c>
      <c r="J214" s="15">
        <f>I214*MomsSats</f>
        <v>150</v>
      </c>
      <c r="K214" s="15">
        <f t="shared" si="7"/>
        <v>750</v>
      </c>
    </row>
    <row r="215" spans="1:11" x14ac:dyDescent="0.25">
      <c r="A215" t="s">
        <v>220</v>
      </c>
      <c r="B215" s="10">
        <v>870</v>
      </c>
      <c r="C215" s="15">
        <f>Indkøb*AvanceSats</f>
        <v>582.90000000000009</v>
      </c>
      <c r="D215" s="15">
        <f>Indkøb+C215</f>
        <v>1452.9</v>
      </c>
      <c r="E215" s="15">
        <f>D215*MomsSats</f>
        <v>363.22500000000002</v>
      </c>
      <c r="F215" s="15">
        <f t="shared" si="6"/>
        <v>1816.125</v>
      </c>
      <c r="H215" s="15">
        <f>Indkøb*AvanceSats</f>
        <v>1218</v>
      </c>
      <c r="I215" s="15">
        <f>Indkøb+H215</f>
        <v>2088</v>
      </c>
      <c r="J215" s="15">
        <f>I215*MomsSats</f>
        <v>522</v>
      </c>
      <c r="K215" s="15">
        <f t="shared" si="7"/>
        <v>2610</v>
      </c>
    </row>
    <row r="216" spans="1:11" x14ac:dyDescent="0.25">
      <c r="A216" t="s">
        <v>221</v>
      </c>
      <c r="B216" s="10">
        <v>95</v>
      </c>
      <c r="C216" s="15">
        <f>Indkøb*AvanceSats</f>
        <v>63.650000000000006</v>
      </c>
      <c r="D216" s="15">
        <f>Indkøb+C216</f>
        <v>158.65</v>
      </c>
      <c r="E216" s="15">
        <f>D216*MomsSats</f>
        <v>39.662500000000001</v>
      </c>
      <c r="F216" s="15">
        <f t="shared" si="6"/>
        <v>198.3125</v>
      </c>
      <c r="H216" s="15">
        <f>Indkøb*AvanceSats</f>
        <v>133</v>
      </c>
      <c r="I216" s="15">
        <f>Indkøb+H216</f>
        <v>228</v>
      </c>
      <c r="J216" s="15">
        <f>I216*MomsSats</f>
        <v>57</v>
      </c>
      <c r="K216" s="15">
        <f t="shared" si="7"/>
        <v>285</v>
      </c>
    </row>
    <row r="217" spans="1:11" x14ac:dyDescent="0.25">
      <c r="A217" t="s">
        <v>222</v>
      </c>
      <c r="B217" s="10">
        <v>1109</v>
      </c>
      <c r="C217" s="15">
        <f>Indkøb*AvanceSats</f>
        <v>743.03000000000009</v>
      </c>
      <c r="D217" s="15">
        <f>Indkøb+C217</f>
        <v>1852.0300000000002</v>
      </c>
      <c r="E217" s="15">
        <f>D217*MomsSats</f>
        <v>463.00750000000005</v>
      </c>
      <c r="F217" s="15">
        <f t="shared" si="6"/>
        <v>2315.0375000000004</v>
      </c>
      <c r="H217" s="15">
        <f>Indkøb*AvanceSats</f>
        <v>1552.6</v>
      </c>
      <c r="I217" s="15">
        <f>Indkøb+H217</f>
        <v>2661.6</v>
      </c>
      <c r="J217" s="15">
        <f>I217*MomsSats</f>
        <v>665.4</v>
      </c>
      <c r="K217" s="15">
        <f t="shared" si="7"/>
        <v>3327</v>
      </c>
    </row>
    <row r="218" spans="1:11" x14ac:dyDescent="0.25">
      <c r="A218" t="s">
        <v>223</v>
      </c>
      <c r="B218" s="10">
        <v>304</v>
      </c>
      <c r="C218" s="15">
        <f>Indkøb*AvanceSats</f>
        <v>203.68</v>
      </c>
      <c r="D218" s="15">
        <f>Indkøb+C218</f>
        <v>507.68</v>
      </c>
      <c r="E218" s="15">
        <f>D218*MomsSats</f>
        <v>126.92</v>
      </c>
      <c r="F218" s="15">
        <f t="shared" si="6"/>
        <v>634.6</v>
      </c>
      <c r="H218" s="15">
        <f>Indkøb*AvanceSats</f>
        <v>425.59999999999997</v>
      </c>
      <c r="I218" s="15">
        <f>Indkøb+H218</f>
        <v>729.59999999999991</v>
      </c>
      <c r="J218" s="15">
        <f>I218*MomsSats</f>
        <v>182.39999999999998</v>
      </c>
      <c r="K218" s="15">
        <f t="shared" si="7"/>
        <v>911.99999999999989</v>
      </c>
    </row>
    <row r="219" spans="1:11" x14ac:dyDescent="0.25">
      <c r="A219" t="s">
        <v>224</v>
      </c>
      <c r="B219" s="10">
        <v>526</v>
      </c>
      <c r="C219" s="15">
        <f>Indkøb*AvanceSats</f>
        <v>352.42</v>
      </c>
      <c r="D219" s="15">
        <f>Indkøb+C219</f>
        <v>878.42000000000007</v>
      </c>
      <c r="E219" s="15">
        <f>D219*MomsSats</f>
        <v>219.60500000000002</v>
      </c>
      <c r="F219" s="15">
        <f t="shared" si="6"/>
        <v>1098.0250000000001</v>
      </c>
      <c r="H219" s="15">
        <f>Indkøb*AvanceSats</f>
        <v>736.4</v>
      </c>
      <c r="I219" s="15">
        <f>Indkøb+H219</f>
        <v>1262.4000000000001</v>
      </c>
      <c r="J219" s="15">
        <f>I219*MomsSats</f>
        <v>315.60000000000002</v>
      </c>
      <c r="K219" s="15">
        <f t="shared" si="7"/>
        <v>1578</v>
      </c>
    </row>
    <row r="220" spans="1:11" x14ac:dyDescent="0.25">
      <c r="A220" t="s">
        <v>225</v>
      </c>
      <c r="B220" s="10">
        <v>170</v>
      </c>
      <c r="C220" s="15">
        <f>Indkøb*AvanceSats</f>
        <v>113.9</v>
      </c>
      <c r="D220" s="15">
        <f>Indkøb+C220</f>
        <v>283.89999999999998</v>
      </c>
      <c r="E220" s="15">
        <f>D220*MomsSats</f>
        <v>70.974999999999994</v>
      </c>
      <c r="F220" s="15">
        <f t="shared" si="6"/>
        <v>354.875</v>
      </c>
      <c r="H220" s="15">
        <f>Indkøb*AvanceSats</f>
        <v>237.99999999999997</v>
      </c>
      <c r="I220" s="15">
        <f>Indkøb+H220</f>
        <v>408</v>
      </c>
      <c r="J220" s="15">
        <f>I220*MomsSats</f>
        <v>102</v>
      </c>
      <c r="K220" s="15">
        <f t="shared" si="7"/>
        <v>510</v>
      </c>
    </row>
    <row r="221" spans="1:11" x14ac:dyDescent="0.25">
      <c r="A221" t="s">
        <v>226</v>
      </c>
      <c r="B221" s="10">
        <v>302</v>
      </c>
      <c r="C221" s="15">
        <f>Indkøb*AvanceSats</f>
        <v>202.34</v>
      </c>
      <c r="D221" s="15">
        <f>Indkøb+C221</f>
        <v>504.34000000000003</v>
      </c>
      <c r="E221" s="15">
        <f>D221*MomsSats</f>
        <v>126.08500000000001</v>
      </c>
      <c r="F221" s="15">
        <f t="shared" si="6"/>
        <v>630.42500000000007</v>
      </c>
      <c r="H221" s="15">
        <f>Indkøb*AvanceSats</f>
        <v>422.79999999999995</v>
      </c>
      <c r="I221" s="15">
        <f>Indkøb+H221</f>
        <v>724.8</v>
      </c>
      <c r="J221" s="15">
        <f>I221*MomsSats</f>
        <v>181.2</v>
      </c>
      <c r="K221" s="15">
        <f t="shared" si="7"/>
        <v>906</v>
      </c>
    </row>
    <row r="222" spans="1:11" x14ac:dyDescent="0.25">
      <c r="A222" t="s">
        <v>227</v>
      </c>
      <c r="B222" s="10">
        <v>604</v>
      </c>
      <c r="C222" s="15">
        <f>Indkøb*AvanceSats</f>
        <v>404.68</v>
      </c>
      <c r="D222" s="15">
        <f>Indkøb+C222</f>
        <v>1008.6800000000001</v>
      </c>
      <c r="E222" s="15">
        <f>D222*MomsSats</f>
        <v>252.17000000000002</v>
      </c>
      <c r="F222" s="15">
        <f t="shared" si="6"/>
        <v>1260.8500000000001</v>
      </c>
      <c r="H222" s="15">
        <f>Indkøb*AvanceSats</f>
        <v>845.59999999999991</v>
      </c>
      <c r="I222" s="15">
        <f>Indkøb+H222</f>
        <v>1449.6</v>
      </c>
      <c r="J222" s="15">
        <f>I222*MomsSats</f>
        <v>362.4</v>
      </c>
      <c r="K222" s="15">
        <f t="shared" si="7"/>
        <v>1812</v>
      </c>
    </row>
    <row r="223" spans="1:11" x14ac:dyDescent="0.25">
      <c r="A223" t="s">
        <v>228</v>
      </c>
      <c r="B223" s="10">
        <v>327</v>
      </c>
      <c r="C223" s="15">
        <f>Indkøb*AvanceSats</f>
        <v>219.09</v>
      </c>
      <c r="D223" s="15">
        <f>Indkøb+C223</f>
        <v>546.09</v>
      </c>
      <c r="E223" s="15">
        <f>D223*MomsSats</f>
        <v>136.52250000000001</v>
      </c>
      <c r="F223" s="15">
        <f t="shared" si="6"/>
        <v>682.61250000000007</v>
      </c>
      <c r="H223" s="15">
        <f>Indkøb*AvanceSats</f>
        <v>457.79999999999995</v>
      </c>
      <c r="I223" s="15">
        <f>Indkøb+H223</f>
        <v>784.8</v>
      </c>
      <c r="J223" s="15">
        <f>I223*MomsSats</f>
        <v>196.2</v>
      </c>
      <c r="K223" s="15">
        <f t="shared" si="7"/>
        <v>981</v>
      </c>
    </row>
    <row r="224" spans="1:11" x14ac:dyDescent="0.25">
      <c r="A224" t="s">
        <v>229</v>
      </c>
      <c r="B224" s="10">
        <v>177</v>
      </c>
      <c r="C224" s="15">
        <f>Indkøb*AvanceSats</f>
        <v>118.59</v>
      </c>
      <c r="D224" s="15">
        <f>Indkøb+C224</f>
        <v>295.59000000000003</v>
      </c>
      <c r="E224" s="15">
        <f>D224*MomsSats</f>
        <v>73.897500000000008</v>
      </c>
      <c r="F224" s="15">
        <f t="shared" si="6"/>
        <v>369.48750000000007</v>
      </c>
      <c r="H224" s="15">
        <f>Indkøb*AvanceSats</f>
        <v>247.79999999999998</v>
      </c>
      <c r="I224" s="15">
        <f>Indkøb+H224</f>
        <v>424.79999999999995</v>
      </c>
      <c r="J224" s="15">
        <f>I224*MomsSats</f>
        <v>106.19999999999999</v>
      </c>
      <c r="K224" s="15">
        <f t="shared" si="7"/>
        <v>531</v>
      </c>
    </row>
    <row r="225" spans="1:11" x14ac:dyDescent="0.25">
      <c r="A225" t="s">
        <v>230</v>
      </c>
      <c r="B225" s="10">
        <v>1151</v>
      </c>
      <c r="C225" s="15">
        <f>Indkøb*AvanceSats</f>
        <v>771.17000000000007</v>
      </c>
      <c r="D225" s="15">
        <f>Indkøb+C225</f>
        <v>1922.17</v>
      </c>
      <c r="E225" s="15">
        <f>D225*MomsSats</f>
        <v>480.54250000000002</v>
      </c>
      <c r="F225" s="15">
        <f t="shared" si="6"/>
        <v>2402.7125000000001</v>
      </c>
      <c r="H225" s="15">
        <f>Indkøb*AvanceSats</f>
        <v>1611.3999999999999</v>
      </c>
      <c r="I225" s="15">
        <f>Indkøb+H225</f>
        <v>2762.3999999999996</v>
      </c>
      <c r="J225" s="15">
        <f>I225*MomsSats</f>
        <v>690.59999999999991</v>
      </c>
      <c r="K225" s="15">
        <f t="shared" si="7"/>
        <v>3452.9999999999995</v>
      </c>
    </row>
    <row r="226" spans="1:11" x14ac:dyDescent="0.25">
      <c r="A226" t="s">
        <v>231</v>
      </c>
      <c r="B226" s="10">
        <v>1130</v>
      </c>
      <c r="C226" s="15">
        <f>Indkøb*AvanceSats</f>
        <v>757.1</v>
      </c>
      <c r="D226" s="15">
        <f>Indkøb+C226</f>
        <v>1887.1</v>
      </c>
      <c r="E226" s="15">
        <f>D226*MomsSats</f>
        <v>471.77499999999998</v>
      </c>
      <c r="F226" s="15">
        <f t="shared" si="6"/>
        <v>2358.875</v>
      </c>
      <c r="H226" s="15">
        <f>Indkøb*AvanceSats</f>
        <v>1582</v>
      </c>
      <c r="I226" s="15">
        <f>Indkøb+H226</f>
        <v>2712</v>
      </c>
      <c r="J226" s="15">
        <f>I226*MomsSats</f>
        <v>678</v>
      </c>
      <c r="K226" s="15">
        <f t="shared" si="7"/>
        <v>3390</v>
      </c>
    </row>
    <row r="227" spans="1:11" x14ac:dyDescent="0.25">
      <c r="A227" t="s">
        <v>232</v>
      </c>
      <c r="B227" s="10">
        <v>254</v>
      </c>
      <c r="C227" s="15">
        <f>Indkøb*AvanceSats</f>
        <v>170.18</v>
      </c>
      <c r="D227" s="15">
        <f>Indkøb+C227</f>
        <v>424.18</v>
      </c>
      <c r="E227" s="15">
        <f>D227*MomsSats</f>
        <v>106.045</v>
      </c>
      <c r="F227" s="15">
        <f t="shared" si="6"/>
        <v>530.22500000000002</v>
      </c>
      <c r="H227" s="15">
        <f>Indkøb*AvanceSats</f>
        <v>355.59999999999997</v>
      </c>
      <c r="I227" s="15">
        <f>Indkøb+H227</f>
        <v>609.59999999999991</v>
      </c>
      <c r="J227" s="15">
        <f>I227*MomsSats</f>
        <v>152.39999999999998</v>
      </c>
      <c r="K227" s="15">
        <f t="shared" si="7"/>
        <v>761.99999999999989</v>
      </c>
    </row>
    <row r="228" spans="1:11" x14ac:dyDescent="0.25">
      <c r="A228" t="s">
        <v>233</v>
      </c>
      <c r="B228" s="10">
        <v>961</v>
      </c>
      <c r="C228" s="15">
        <f>Indkøb*AvanceSats</f>
        <v>643.87</v>
      </c>
      <c r="D228" s="15">
        <f>Indkøb+C228</f>
        <v>1604.87</v>
      </c>
      <c r="E228" s="15">
        <f>D228*MomsSats</f>
        <v>401.21749999999997</v>
      </c>
      <c r="F228" s="15">
        <f t="shared" si="6"/>
        <v>2006.0874999999999</v>
      </c>
      <c r="H228" s="15">
        <f>Indkøb*AvanceSats</f>
        <v>1345.3999999999999</v>
      </c>
      <c r="I228" s="15">
        <f>Indkøb+H228</f>
        <v>2306.3999999999996</v>
      </c>
      <c r="J228" s="15">
        <f>I228*MomsSats</f>
        <v>576.59999999999991</v>
      </c>
      <c r="K228" s="15">
        <f t="shared" si="7"/>
        <v>2882.9999999999995</v>
      </c>
    </row>
    <row r="229" spans="1:11" x14ac:dyDescent="0.25">
      <c r="A229" t="s">
        <v>234</v>
      </c>
      <c r="B229" s="10">
        <v>748</v>
      </c>
      <c r="C229" s="15">
        <f>Indkøb*AvanceSats</f>
        <v>501.16</v>
      </c>
      <c r="D229" s="15">
        <f>Indkøb+C229</f>
        <v>1249.1600000000001</v>
      </c>
      <c r="E229" s="15">
        <f>D229*MomsSats</f>
        <v>312.29000000000002</v>
      </c>
      <c r="F229" s="15">
        <f t="shared" si="6"/>
        <v>1561.45</v>
      </c>
      <c r="H229" s="15">
        <f>Indkøb*AvanceSats</f>
        <v>1047.2</v>
      </c>
      <c r="I229" s="15">
        <f>Indkøb+H229</f>
        <v>1795.2</v>
      </c>
      <c r="J229" s="15">
        <f>I229*MomsSats</f>
        <v>448.8</v>
      </c>
      <c r="K229" s="15">
        <f t="shared" si="7"/>
        <v>2244</v>
      </c>
    </row>
    <row r="230" spans="1:11" x14ac:dyDescent="0.25">
      <c r="A230" t="s">
        <v>235</v>
      </c>
      <c r="B230" s="10">
        <v>1186</v>
      </c>
      <c r="C230" s="15">
        <f>Indkøb*AvanceSats</f>
        <v>794.62</v>
      </c>
      <c r="D230" s="15">
        <f>Indkøb+C230</f>
        <v>1980.62</v>
      </c>
      <c r="E230" s="15">
        <f>D230*MomsSats</f>
        <v>495.15499999999997</v>
      </c>
      <c r="F230" s="15">
        <f t="shared" si="6"/>
        <v>2475.7749999999996</v>
      </c>
      <c r="H230" s="15">
        <f>Indkøb*AvanceSats</f>
        <v>1660.3999999999999</v>
      </c>
      <c r="I230" s="15">
        <f>Indkøb+H230</f>
        <v>2846.3999999999996</v>
      </c>
      <c r="J230" s="15">
        <f>I230*MomsSats</f>
        <v>711.59999999999991</v>
      </c>
      <c r="K230" s="15">
        <f t="shared" si="7"/>
        <v>3557.9999999999995</v>
      </c>
    </row>
    <row r="231" spans="1:11" x14ac:dyDescent="0.25">
      <c r="A231" t="s">
        <v>236</v>
      </c>
      <c r="B231" s="10">
        <v>438</v>
      </c>
      <c r="C231" s="15">
        <f>Indkøb*AvanceSats</f>
        <v>293.46000000000004</v>
      </c>
      <c r="D231" s="15">
        <f>Indkøb+C231</f>
        <v>731.46</v>
      </c>
      <c r="E231" s="15">
        <f>D231*MomsSats</f>
        <v>182.86500000000001</v>
      </c>
      <c r="F231" s="15">
        <f t="shared" si="6"/>
        <v>914.32500000000005</v>
      </c>
      <c r="H231" s="15">
        <f>Indkøb*AvanceSats</f>
        <v>613.19999999999993</v>
      </c>
      <c r="I231" s="15">
        <f>Indkøb+H231</f>
        <v>1051.1999999999998</v>
      </c>
      <c r="J231" s="15">
        <f>I231*MomsSats</f>
        <v>262.79999999999995</v>
      </c>
      <c r="K231" s="15">
        <f t="shared" si="7"/>
        <v>1313.9999999999998</v>
      </c>
    </row>
    <row r="232" spans="1:11" x14ac:dyDescent="0.25">
      <c r="A232" t="s">
        <v>237</v>
      </c>
      <c r="B232" s="10">
        <v>496</v>
      </c>
      <c r="C232" s="15">
        <f>Indkøb*AvanceSats</f>
        <v>332.32</v>
      </c>
      <c r="D232" s="15">
        <f>Indkøb+C232</f>
        <v>828.31999999999994</v>
      </c>
      <c r="E232" s="15">
        <f>D232*MomsSats</f>
        <v>207.07999999999998</v>
      </c>
      <c r="F232" s="15">
        <f t="shared" si="6"/>
        <v>1035.3999999999999</v>
      </c>
      <c r="H232" s="15">
        <f>Indkøb*AvanceSats</f>
        <v>694.4</v>
      </c>
      <c r="I232" s="15">
        <f>Indkøb+H232</f>
        <v>1190.4000000000001</v>
      </c>
      <c r="J232" s="15">
        <f>I232*MomsSats</f>
        <v>297.60000000000002</v>
      </c>
      <c r="K232" s="15">
        <f t="shared" si="7"/>
        <v>1488</v>
      </c>
    </row>
    <row r="233" spans="1:11" x14ac:dyDescent="0.25">
      <c r="A233" t="s">
        <v>238</v>
      </c>
      <c r="B233" s="10">
        <v>135</v>
      </c>
      <c r="C233" s="15">
        <f>Indkøb*AvanceSats</f>
        <v>90.45</v>
      </c>
      <c r="D233" s="15">
        <f>Indkøb+C233</f>
        <v>225.45</v>
      </c>
      <c r="E233" s="15">
        <f>D233*MomsSats</f>
        <v>56.362499999999997</v>
      </c>
      <c r="F233" s="15">
        <f t="shared" si="6"/>
        <v>281.8125</v>
      </c>
      <c r="H233" s="15">
        <f>Indkøb*AvanceSats</f>
        <v>189</v>
      </c>
      <c r="I233" s="15">
        <f>Indkøb+H233</f>
        <v>324</v>
      </c>
      <c r="J233" s="15">
        <f>I233*MomsSats</f>
        <v>81</v>
      </c>
      <c r="K233" s="15">
        <f t="shared" si="7"/>
        <v>405</v>
      </c>
    </row>
    <row r="234" spans="1:11" x14ac:dyDescent="0.25">
      <c r="A234" t="s">
        <v>239</v>
      </c>
      <c r="B234" s="10">
        <v>930</v>
      </c>
      <c r="C234" s="15">
        <f>Indkøb*AvanceSats</f>
        <v>623.1</v>
      </c>
      <c r="D234" s="15">
        <f>Indkøb+C234</f>
        <v>1553.1</v>
      </c>
      <c r="E234" s="15">
        <f>D234*MomsSats</f>
        <v>388.27499999999998</v>
      </c>
      <c r="F234" s="15">
        <f t="shared" si="6"/>
        <v>1941.375</v>
      </c>
      <c r="H234" s="15">
        <f>Indkøb*AvanceSats</f>
        <v>1302</v>
      </c>
      <c r="I234" s="15">
        <f>Indkøb+H234</f>
        <v>2232</v>
      </c>
      <c r="J234" s="15">
        <f>I234*MomsSats</f>
        <v>558</v>
      </c>
      <c r="K234" s="15">
        <f t="shared" si="7"/>
        <v>2790</v>
      </c>
    </row>
    <row r="235" spans="1:11" x14ac:dyDescent="0.25">
      <c r="A235" t="s">
        <v>240</v>
      </c>
      <c r="B235" s="10">
        <v>179</v>
      </c>
      <c r="C235" s="15">
        <f>Indkøb*AvanceSats</f>
        <v>119.93</v>
      </c>
      <c r="D235" s="15">
        <f>Indkøb+C235</f>
        <v>298.93</v>
      </c>
      <c r="E235" s="15">
        <f>D235*MomsSats</f>
        <v>74.732500000000002</v>
      </c>
      <c r="F235" s="15">
        <f t="shared" si="6"/>
        <v>373.66250000000002</v>
      </c>
      <c r="H235" s="15">
        <f>Indkøb*AvanceSats</f>
        <v>250.6</v>
      </c>
      <c r="I235" s="15">
        <f>Indkøb+H235</f>
        <v>429.6</v>
      </c>
      <c r="J235" s="15">
        <f>I235*MomsSats</f>
        <v>107.4</v>
      </c>
      <c r="K235" s="15">
        <f t="shared" si="7"/>
        <v>537</v>
      </c>
    </row>
    <row r="236" spans="1:11" x14ac:dyDescent="0.25">
      <c r="A236" t="s">
        <v>241</v>
      </c>
      <c r="B236" s="10">
        <v>1275</v>
      </c>
      <c r="C236" s="15">
        <f>Indkøb*AvanceSats</f>
        <v>854.25</v>
      </c>
      <c r="D236" s="15">
        <f>Indkøb+C236</f>
        <v>2129.25</v>
      </c>
      <c r="E236" s="15">
        <f>D236*MomsSats</f>
        <v>532.3125</v>
      </c>
      <c r="F236" s="15">
        <f t="shared" si="6"/>
        <v>2661.5625</v>
      </c>
      <c r="H236" s="15">
        <f>Indkøb*AvanceSats</f>
        <v>1785</v>
      </c>
      <c r="I236" s="15">
        <f>Indkøb+H236</f>
        <v>3060</v>
      </c>
      <c r="J236" s="15">
        <f>I236*MomsSats</f>
        <v>765</v>
      </c>
      <c r="K236" s="15">
        <f t="shared" si="7"/>
        <v>3825</v>
      </c>
    </row>
    <row r="237" spans="1:11" x14ac:dyDescent="0.25">
      <c r="A237" t="s">
        <v>242</v>
      </c>
      <c r="B237" s="10">
        <v>415</v>
      </c>
      <c r="C237" s="15">
        <f>Indkøb*AvanceSats</f>
        <v>278.05</v>
      </c>
      <c r="D237" s="15">
        <f>Indkøb+C237</f>
        <v>693.05</v>
      </c>
      <c r="E237" s="15">
        <f>D237*MomsSats</f>
        <v>173.26249999999999</v>
      </c>
      <c r="F237" s="15">
        <f t="shared" si="6"/>
        <v>866.3125</v>
      </c>
      <c r="H237" s="15">
        <f>Indkøb*AvanceSats</f>
        <v>581</v>
      </c>
      <c r="I237" s="15">
        <f>Indkøb+H237</f>
        <v>996</v>
      </c>
      <c r="J237" s="15">
        <f>I237*MomsSats</f>
        <v>249</v>
      </c>
      <c r="K237" s="15">
        <f t="shared" si="7"/>
        <v>1245</v>
      </c>
    </row>
    <row r="238" spans="1:11" x14ac:dyDescent="0.25">
      <c r="A238" t="s">
        <v>243</v>
      </c>
      <c r="B238" s="10">
        <v>502</v>
      </c>
      <c r="C238" s="15">
        <f>Indkøb*AvanceSats</f>
        <v>336.34000000000003</v>
      </c>
      <c r="D238" s="15">
        <f>Indkøb+C238</f>
        <v>838.34</v>
      </c>
      <c r="E238" s="15">
        <f>D238*MomsSats</f>
        <v>209.58500000000001</v>
      </c>
      <c r="F238" s="15">
        <f t="shared" si="6"/>
        <v>1047.925</v>
      </c>
      <c r="H238" s="15">
        <f>Indkøb*AvanceSats</f>
        <v>702.8</v>
      </c>
      <c r="I238" s="15">
        <f>Indkøb+H238</f>
        <v>1204.8</v>
      </c>
      <c r="J238" s="15">
        <f>I238*MomsSats</f>
        <v>301.2</v>
      </c>
      <c r="K238" s="15">
        <f t="shared" si="7"/>
        <v>1506</v>
      </c>
    </row>
    <row r="239" spans="1:11" x14ac:dyDescent="0.25">
      <c r="A239" t="s">
        <v>244</v>
      </c>
      <c r="B239" s="10">
        <v>1271</v>
      </c>
      <c r="C239" s="15">
        <f>Indkøb*AvanceSats</f>
        <v>851.57</v>
      </c>
      <c r="D239" s="15">
        <f>Indkøb+C239</f>
        <v>2122.5700000000002</v>
      </c>
      <c r="E239" s="15">
        <f>D239*MomsSats</f>
        <v>530.64250000000004</v>
      </c>
      <c r="F239" s="15">
        <f t="shared" si="6"/>
        <v>2653.2125000000001</v>
      </c>
      <c r="H239" s="15">
        <f>Indkøb*AvanceSats</f>
        <v>1779.3999999999999</v>
      </c>
      <c r="I239" s="15">
        <f>Indkøb+H239</f>
        <v>3050.3999999999996</v>
      </c>
      <c r="J239" s="15">
        <f>I239*MomsSats</f>
        <v>762.59999999999991</v>
      </c>
      <c r="K239" s="15">
        <f t="shared" si="7"/>
        <v>3812.9999999999995</v>
      </c>
    </row>
    <row r="240" spans="1:11" x14ac:dyDescent="0.25">
      <c r="A240" t="s">
        <v>245</v>
      </c>
      <c r="B240" s="10">
        <v>88</v>
      </c>
      <c r="C240" s="15">
        <f>Indkøb*AvanceSats</f>
        <v>58.96</v>
      </c>
      <c r="D240" s="15">
        <f>Indkøb+C240</f>
        <v>146.96</v>
      </c>
      <c r="E240" s="15">
        <f>D240*MomsSats</f>
        <v>36.74</v>
      </c>
      <c r="F240" s="15">
        <f t="shared" si="6"/>
        <v>183.70000000000002</v>
      </c>
      <c r="H240" s="15">
        <f>Indkøb*AvanceSats</f>
        <v>123.19999999999999</v>
      </c>
      <c r="I240" s="15">
        <f>Indkøb+H240</f>
        <v>211.2</v>
      </c>
      <c r="J240" s="15">
        <f>I240*MomsSats</f>
        <v>52.8</v>
      </c>
      <c r="K240" s="15">
        <f t="shared" si="7"/>
        <v>264</v>
      </c>
    </row>
    <row r="241" spans="1:11" x14ac:dyDescent="0.25">
      <c r="A241" t="s">
        <v>246</v>
      </c>
      <c r="B241" s="10">
        <v>737</v>
      </c>
      <c r="C241" s="15">
        <f>Indkøb*AvanceSats</f>
        <v>493.79</v>
      </c>
      <c r="D241" s="15">
        <f>Indkøb+C241</f>
        <v>1230.79</v>
      </c>
      <c r="E241" s="15">
        <f>D241*MomsSats</f>
        <v>307.69749999999999</v>
      </c>
      <c r="F241" s="15">
        <f t="shared" si="6"/>
        <v>1538.4875</v>
      </c>
      <c r="H241" s="15">
        <f>Indkøb*AvanceSats</f>
        <v>1031.8</v>
      </c>
      <c r="I241" s="15">
        <f>Indkøb+H241</f>
        <v>1768.8</v>
      </c>
      <c r="J241" s="15">
        <f>I241*MomsSats</f>
        <v>442.2</v>
      </c>
      <c r="K241" s="15">
        <f t="shared" si="7"/>
        <v>2211</v>
      </c>
    </row>
    <row r="242" spans="1:11" x14ac:dyDescent="0.25">
      <c r="A242" t="s">
        <v>247</v>
      </c>
      <c r="B242" s="10">
        <v>1226</v>
      </c>
      <c r="C242" s="15">
        <f>Indkøb*AvanceSats</f>
        <v>821.42000000000007</v>
      </c>
      <c r="D242" s="15">
        <f>Indkøb+C242</f>
        <v>2047.42</v>
      </c>
      <c r="E242" s="15">
        <f>D242*MomsSats</f>
        <v>511.85500000000002</v>
      </c>
      <c r="F242" s="15">
        <f t="shared" si="6"/>
        <v>2559.2750000000001</v>
      </c>
      <c r="H242" s="15">
        <f>Indkøb*AvanceSats</f>
        <v>1716.3999999999999</v>
      </c>
      <c r="I242" s="15">
        <f>Indkøb+H242</f>
        <v>2942.3999999999996</v>
      </c>
      <c r="J242" s="15">
        <f>I242*MomsSats</f>
        <v>735.59999999999991</v>
      </c>
      <c r="K242" s="15">
        <f t="shared" si="7"/>
        <v>3677.9999999999995</v>
      </c>
    </row>
    <row r="243" spans="1:11" x14ac:dyDescent="0.25">
      <c r="A243" t="s">
        <v>248</v>
      </c>
      <c r="B243" s="10">
        <v>754</v>
      </c>
      <c r="C243" s="15">
        <f>Indkøb*AvanceSats</f>
        <v>505.18</v>
      </c>
      <c r="D243" s="15">
        <f>Indkøb+C243</f>
        <v>1259.18</v>
      </c>
      <c r="E243" s="15">
        <f>D243*MomsSats</f>
        <v>314.79500000000002</v>
      </c>
      <c r="F243" s="15">
        <f t="shared" si="6"/>
        <v>1573.9750000000001</v>
      </c>
      <c r="H243" s="15">
        <f>Indkøb*AvanceSats</f>
        <v>1055.5999999999999</v>
      </c>
      <c r="I243" s="15">
        <f>Indkøb+H243</f>
        <v>1809.6</v>
      </c>
      <c r="J243" s="15">
        <f>I243*MomsSats</f>
        <v>452.4</v>
      </c>
      <c r="K243" s="15">
        <f t="shared" si="7"/>
        <v>2262</v>
      </c>
    </row>
    <row r="244" spans="1:11" x14ac:dyDescent="0.25">
      <c r="A244" t="s">
        <v>249</v>
      </c>
      <c r="B244" s="10">
        <v>1096</v>
      </c>
      <c r="C244" s="15">
        <f>Indkøb*AvanceSats</f>
        <v>734.32</v>
      </c>
      <c r="D244" s="15">
        <f>Indkøb+C244</f>
        <v>1830.3200000000002</v>
      </c>
      <c r="E244" s="15">
        <f>D244*MomsSats</f>
        <v>457.58000000000004</v>
      </c>
      <c r="F244" s="15">
        <f t="shared" si="6"/>
        <v>2287.9</v>
      </c>
      <c r="H244" s="15">
        <f>Indkøb*AvanceSats</f>
        <v>1534.3999999999999</v>
      </c>
      <c r="I244" s="15">
        <f>Indkøb+H244</f>
        <v>2630.3999999999996</v>
      </c>
      <c r="J244" s="15">
        <f>I244*MomsSats</f>
        <v>657.59999999999991</v>
      </c>
      <c r="K244" s="15">
        <f t="shared" si="7"/>
        <v>3287.9999999999995</v>
      </c>
    </row>
    <row r="245" spans="1:11" x14ac:dyDescent="0.25">
      <c r="A245" t="s">
        <v>250</v>
      </c>
      <c r="B245" s="10">
        <v>212</v>
      </c>
      <c r="C245" s="15">
        <f>Indkøb*AvanceSats</f>
        <v>142.04000000000002</v>
      </c>
      <c r="D245" s="15">
        <f>Indkøb+C245</f>
        <v>354.04</v>
      </c>
      <c r="E245" s="15">
        <f>D245*MomsSats</f>
        <v>88.51</v>
      </c>
      <c r="F245" s="15">
        <f t="shared" si="6"/>
        <v>442.55</v>
      </c>
      <c r="H245" s="15">
        <f>Indkøb*AvanceSats</f>
        <v>296.79999999999995</v>
      </c>
      <c r="I245" s="15">
        <f>Indkøb+H245</f>
        <v>508.79999999999995</v>
      </c>
      <c r="J245" s="15">
        <f>I245*MomsSats</f>
        <v>127.19999999999999</v>
      </c>
      <c r="K245" s="15">
        <f t="shared" si="7"/>
        <v>636</v>
      </c>
    </row>
    <row r="246" spans="1:11" x14ac:dyDescent="0.25">
      <c r="A246" t="s">
        <v>251</v>
      </c>
      <c r="B246" s="10">
        <v>124</v>
      </c>
      <c r="C246" s="15">
        <f>Indkøb*AvanceSats</f>
        <v>83.08</v>
      </c>
      <c r="D246" s="15">
        <f>Indkøb+C246</f>
        <v>207.07999999999998</v>
      </c>
      <c r="E246" s="15">
        <f>D246*MomsSats</f>
        <v>51.769999999999996</v>
      </c>
      <c r="F246" s="15">
        <f t="shared" si="6"/>
        <v>258.84999999999997</v>
      </c>
      <c r="H246" s="15">
        <f>Indkøb*AvanceSats</f>
        <v>173.6</v>
      </c>
      <c r="I246" s="15">
        <f>Indkøb+H246</f>
        <v>297.60000000000002</v>
      </c>
      <c r="J246" s="15">
        <f>I246*MomsSats</f>
        <v>74.400000000000006</v>
      </c>
      <c r="K246" s="15">
        <f t="shared" si="7"/>
        <v>372</v>
      </c>
    </row>
    <row r="247" spans="1:11" x14ac:dyDescent="0.25">
      <c r="A247" t="s">
        <v>252</v>
      </c>
      <c r="B247" s="10">
        <v>418</v>
      </c>
      <c r="C247" s="15">
        <f>Indkøb*AvanceSats</f>
        <v>280.06</v>
      </c>
      <c r="D247" s="15">
        <f>Indkøb+C247</f>
        <v>698.06</v>
      </c>
      <c r="E247" s="15">
        <f>D247*MomsSats</f>
        <v>174.51499999999999</v>
      </c>
      <c r="F247" s="15">
        <f t="shared" si="6"/>
        <v>872.57499999999993</v>
      </c>
      <c r="H247" s="15">
        <f>Indkøb*AvanceSats</f>
        <v>585.19999999999993</v>
      </c>
      <c r="I247" s="15">
        <f>Indkøb+H247</f>
        <v>1003.1999999999999</v>
      </c>
      <c r="J247" s="15">
        <f>I247*MomsSats</f>
        <v>250.79999999999998</v>
      </c>
      <c r="K247" s="15">
        <f t="shared" si="7"/>
        <v>1254</v>
      </c>
    </row>
    <row r="248" spans="1:11" x14ac:dyDescent="0.25">
      <c r="A248" t="s">
        <v>253</v>
      </c>
      <c r="B248" s="10">
        <v>1034</v>
      </c>
      <c r="C248" s="15">
        <f>Indkøb*AvanceSats</f>
        <v>692.78000000000009</v>
      </c>
      <c r="D248" s="15">
        <f>Indkøb+C248</f>
        <v>1726.7800000000002</v>
      </c>
      <c r="E248" s="15">
        <f>D248*MomsSats</f>
        <v>431.69500000000005</v>
      </c>
      <c r="F248" s="15">
        <f t="shared" si="6"/>
        <v>2158.4750000000004</v>
      </c>
      <c r="H248" s="15">
        <f>Indkøb*AvanceSats</f>
        <v>1447.6</v>
      </c>
      <c r="I248" s="15">
        <f>Indkøb+H248</f>
        <v>2481.6</v>
      </c>
      <c r="J248" s="15">
        <f>I248*MomsSats</f>
        <v>620.4</v>
      </c>
      <c r="K248" s="15">
        <f t="shared" si="7"/>
        <v>3102</v>
      </c>
    </row>
    <row r="249" spans="1:11" x14ac:dyDescent="0.25">
      <c r="A249" t="s">
        <v>254</v>
      </c>
      <c r="B249" s="10">
        <v>160</v>
      </c>
      <c r="C249" s="15">
        <f>Indkøb*AvanceSats</f>
        <v>107.2</v>
      </c>
      <c r="D249" s="15">
        <f>Indkøb+C249</f>
        <v>267.2</v>
      </c>
      <c r="E249" s="15">
        <f>D249*MomsSats</f>
        <v>66.8</v>
      </c>
      <c r="F249" s="15">
        <f t="shared" si="6"/>
        <v>334</v>
      </c>
      <c r="H249" s="15">
        <f>Indkøb*AvanceSats</f>
        <v>224</v>
      </c>
      <c r="I249" s="15">
        <f>Indkøb+H249</f>
        <v>384</v>
      </c>
      <c r="J249" s="15">
        <f>I249*MomsSats</f>
        <v>96</v>
      </c>
      <c r="K249" s="15">
        <f t="shared" si="7"/>
        <v>480</v>
      </c>
    </row>
    <row r="250" spans="1:11" x14ac:dyDescent="0.25">
      <c r="A250" t="s">
        <v>255</v>
      </c>
      <c r="B250" s="10">
        <v>1220</v>
      </c>
      <c r="C250" s="15">
        <f>Indkøb*AvanceSats</f>
        <v>817.40000000000009</v>
      </c>
      <c r="D250" s="15">
        <f>Indkøb+C250</f>
        <v>2037.4</v>
      </c>
      <c r="E250" s="15">
        <f>D250*MomsSats</f>
        <v>509.35</v>
      </c>
      <c r="F250" s="15">
        <f t="shared" si="6"/>
        <v>2546.75</v>
      </c>
      <c r="H250" s="15">
        <f>Indkøb*AvanceSats</f>
        <v>1708</v>
      </c>
      <c r="I250" s="15">
        <f>Indkøb+H250</f>
        <v>2928</v>
      </c>
      <c r="J250" s="15">
        <f>I250*MomsSats</f>
        <v>732</v>
      </c>
      <c r="K250" s="15">
        <f t="shared" si="7"/>
        <v>3660</v>
      </c>
    </row>
    <row r="251" spans="1:11" x14ac:dyDescent="0.25">
      <c r="A251" t="s">
        <v>256</v>
      </c>
      <c r="B251" s="10">
        <v>194</v>
      </c>
      <c r="C251" s="15">
        <f>Indkøb*AvanceSats</f>
        <v>129.98000000000002</v>
      </c>
      <c r="D251" s="15">
        <f>Indkøb+C251</f>
        <v>323.98</v>
      </c>
      <c r="E251" s="15">
        <f>D251*MomsSats</f>
        <v>80.995000000000005</v>
      </c>
      <c r="F251" s="15">
        <f t="shared" si="6"/>
        <v>404.97500000000002</v>
      </c>
      <c r="H251" s="15">
        <f>Indkøb*AvanceSats</f>
        <v>271.59999999999997</v>
      </c>
      <c r="I251" s="15">
        <f>Indkøb+H251</f>
        <v>465.59999999999997</v>
      </c>
      <c r="J251" s="15">
        <f>I251*MomsSats</f>
        <v>116.39999999999999</v>
      </c>
      <c r="K251" s="15">
        <f t="shared" si="7"/>
        <v>582</v>
      </c>
    </row>
    <row r="252" spans="1:11" x14ac:dyDescent="0.25">
      <c r="A252" t="s">
        <v>257</v>
      </c>
      <c r="B252" s="10">
        <v>16</v>
      </c>
      <c r="C252" s="15">
        <f>Indkøb*AvanceSats</f>
        <v>10.72</v>
      </c>
      <c r="D252" s="15">
        <f>Indkøb+C252</f>
        <v>26.72</v>
      </c>
      <c r="E252" s="15">
        <f>D252*MomsSats</f>
        <v>6.68</v>
      </c>
      <c r="F252" s="15">
        <f t="shared" si="6"/>
        <v>33.4</v>
      </c>
      <c r="H252" s="15">
        <f>Indkøb*AvanceSats</f>
        <v>22.4</v>
      </c>
      <c r="I252" s="15">
        <f>Indkøb+H252</f>
        <v>38.4</v>
      </c>
      <c r="J252" s="15">
        <f>I252*MomsSats</f>
        <v>9.6</v>
      </c>
      <c r="K252" s="15">
        <f t="shared" si="7"/>
        <v>48</v>
      </c>
    </row>
    <row r="253" spans="1:11" x14ac:dyDescent="0.25">
      <c r="A253" t="s">
        <v>258</v>
      </c>
      <c r="B253" s="10">
        <v>701</v>
      </c>
      <c r="C253" s="15">
        <f>Indkøb*AvanceSats</f>
        <v>469.67</v>
      </c>
      <c r="D253" s="15">
        <f>Indkøb+C253</f>
        <v>1170.67</v>
      </c>
      <c r="E253" s="15">
        <f>D253*MomsSats</f>
        <v>292.66750000000002</v>
      </c>
      <c r="F253" s="15">
        <f t="shared" si="6"/>
        <v>1463.3375000000001</v>
      </c>
      <c r="H253" s="15">
        <f>Indkøb*AvanceSats</f>
        <v>981.4</v>
      </c>
      <c r="I253" s="15">
        <f>Indkøb+H253</f>
        <v>1682.4</v>
      </c>
      <c r="J253" s="15">
        <f>I253*MomsSats</f>
        <v>420.6</v>
      </c>
      <c r="K253" s="15">
        <f t="shared" si="7"/>
        <v>2103</v>
      </c>
    </row>
    <row r="254" spans="1:11" x14ac:dyDescent="0.25">
      <c r="A254" t="s">
        <v>259</v>
      </c>
      <c r="B254" s="10">
        <v>527</v>
      </c>
      <c r="C254" s="15">
        <f>Indkøb*AvanceSats</f>
        <v>353.09000000000003</v>
      </c>
      <c r="D254" s="15">
        <f>Indkøb+C254</f>
        <v>880.09</v>
      </c>
      <c r="E254" s="15">
        <f>D254*MomsSats</f>
        <v>220.02250000000001</v>
      </c>
      <c r="F254" s="15">
        <f t="shared" si="6"/>
        <v>1100.1125</v>
      </c>
      <c r="H254" s="15">
        <f>Indkøb*AvanceSats</f>
        <v>737.8</v>
      </c>
      <c r="I254" s="15">
        <f>Indkøb+H254</f>
        <v>1264.8</v>
      </c>
      <c r="J254" s="15">
        <f>I254*MomsSats</f>
        <v>316.2</v>
      </c>
      <c r="K254" s="15">
        <f t="shared" si="7"/>
        <v>1581</v>
      </c>
    </row>
    <row r="255" spans="1:11" x14ac:dyDescent="0.25">
      <c r="A255" t="s">
        <v>260</v>
      </c>
      <c r="B255" s="10">
        <v>539</v>
      </c>
      <c r="C255" s="15">
        <f>Indkøb*AvanceSats</f>
        <v>361.13</v>
      </c>
      <c r="D255" s="15">
        <f>Indkøb+C255</f>
        <v>900.13</v>
      </c>
      <c r="E255" s="15">
        <f>D255*MomsSats</f>
        <v>225.0325</v>
      </c>
      <c r="F255" s="15">
        <f t="shared" si="6"/>
        <v>1125.1624999999999</v>
      </c>
      <c r="H255" s="15">
        <f>Indkøb*AvanceSats</f>
        <v>754.59999999999991</v>
      </c>
      <c r="I255" s="15">
        <f>Indkøb+H255</f>
        <v>1293.5999999999999</v>
      </c>
      <c r="J255" s="15">
        <f>I255*MomsSats</f>
        <v>323.39999999999998</v>
      </c>
      <c r="K255" s="15">
        <f t="shared" si="7"/>
        <v>1617</v>
      </c>
    </row>
    <row r="256" spans="1:11" x14ac:dyDescent="0.25">
      <c r="A256" t="s">
        <v>261</v>
      </c>
      <c r="B256" s="10">
        <v>75</v>
      </c>
      <c r="C256" s="15">
        <f>Indkøb*AvanceSats</f>
        <v>50.25</v>
      </c>
      <c r="D256" s="15">
        <f>Indkøb+C256</f>
        <v>125.25</v>
      </c>
      <c r="E256" s="15">
        <f>D256*MomsSats</f>
        <v>31.3125</v>
      </c>
      <c r="F256" s="15">
        <f t="shared" si="6"/>
        <v>156.5625</v>
      </c>
      <c r="H256" s="15">
        <f>Indkøb*AvanceSats</f>
        <v>105</v>
      </c>
      <c r="I256" s="15">
        <f>Indkøb+H256</f>
        <v>180</v>
      </c>
      <c r="J256" s="15">
        <f>I256*MomsSats</f>
        <v>45</v>
      </c>
      <c r="K256" s="15">
        <f t="shared" si="7"/>
        <v>225</v>
      </c>
    </row>
    <row r="257" spans="1:11" x14ac:dyDescent="0.25">
      <c r="A257" t="s">
        <v>262</v>
      </c>
      <c r="B257" s="10">
        <v>808</v>
      </c>
      <c r="C257" s="15">
        <f>Indkøb*AvanceSats</f>
        <v>541.36</v>
      </c>
      <c r="D257" s="15">
        <f>Indkøb+C257</f>
        <v>1349.3600000000001</v>
      </c>
      <c r="E257" s="15">
        <f>D257*MomsSats</f>
        <v>337.34000000000003</v>
      </c>
      <c r="F257" s="15">
        <f t="shared" si="6"/>
        <v>1686.7000000000003</v>
      </c>
      <c r="H257" s="15">
        <f>Indkøb*AvanceSats</f>
        <v>1131.1999999999998</v>
      </c>
      <c r="I257" s="15">
        <f>Indkøb+H257</f>
        <v>1939.1999999999998</v>
      </c>
      <c r="J257" s="15">
        <f>I257*MomsSats</f>
        <v>484.79999999999995</v>
      </c>
      <c r="K257" s="15">
        <f t="shared" si="7"/>
        <v>2424</v>
      </c>
    </row>
    <row r="258" spans="1:11" x14ac:dyDescent="0.25">
      <c r="A258" t="s">
        <v>263</v>
      </c>
      <c r="B258" s="10">
        <v>679</v>
      </c>
      <c r="C258" s="15">
        <f>Indkøb*AvanceSats</f>
        <v>454.93</v>
      </c>
      <c r="D258" s="15">
        <f>Indkøb+C258</f>
        <v>1133.93</v>
      </c>
      <c r="E258" s="15">
        <f>D258*MomsSats</f>
        <v>283.48250000000002</v>
      </c>
      <c r="F258" s="15">
        <f t="shared" si="6"/>
        <v>1417.4125000000001</v>
      </c>
      <c r="H258" s="15">
        <f>Indkøb*AvanceSats</f>
        <v>950.59999999999991</v>
      </c>
      <c r="I258" s="15">
        <f>Indkøb+H258</f>
        <v>1629.6</v>
      </c>
      <c r="J258" s="15">
        <f>I258*MomsSats</f>
        <v>407.4</v>
      </c>
      <c r="K258" s="15">
        <f t="shared" si="7"/>
        <v>2037</v>
      </c>
    </row>
    <row r="259" spans="1:11" x14ac:dyDescent="0.25">
      <c r="A259" t="s">
        <v>264</v>
      </c>
      <c r="B259" s="10">
        <v>396</v>
      </c>
      <c r="C259" s="15">
        <f>Indkøb*AvanceSats</f>
        <v>265.32</v>
      </c>
      <c r="D259" s="15">
        <f>Indkøb+C259</f>
        <v>661.31999999999994</v>
      </c>
      <c r="E259" s="15">
        <f>D259*MomsSats</f>
        <v>165.32999999999998</v>
      </c>
      <c r="F259" s="15">
        <f t="shared" si="6"/>
        <v>826.64999999999986</v>
      </c>
      <c r="H259" s="15">
        <f>Indkøb*AvanceSats</f>
        <v>554.4</v>
      </c>
      <c r="I259" s="15">
        <f>Indkøb+H259</f>
        <v>950.4</v>
      </c>
      <c r="J259" s="15">
        <f>I259*MomsSats</f>
        <v>237.6</v>
      </c>
      <c r="K259" s="15">
        <f t="shared" si="7"/>
        <v>1188</v>
      </c>
    </row>
    <row r="260" spans="1:11" x14ac:dyDescent="0.25">
      <c r="A260" t="s">
        <v>265</v>
      </c>
      <c r="B260" s="10">
        <v>1170</v>
      </c>
      <c r="C260" s="15">
        <f>Indkøb*AvanceSats</f>
        <v>783.90000000000009</v>
      </c>
      <c r="D260" s="15">
        <f>Indkøb+C260</f>
        <v>1953.9</v>
      </c>
      <c r="E260" s="15">
        <f>D260*MomsSats</f>
        <v>488.47500000000002</v>
      </c>
      <c r="F260" s="15">
        <f t="shared" si="6"/>
        <v>2442.375</v>
      </c>
      <c r="H260" s="15">
        <f>Indkøb*AvanceSats</f>
        <v>1638</v>
      </c>
      <c r="I260" s="15">
        <f>Indkøb+H260</f>
        <v>2808</v>
      </c>
      <c r="J260" s="15">
        <f>I260*MomsSats</f>
        <v>702</v>
      </c>
      <c r="K260" s="15">
        <f t="shared" si="7"/>
        <v>3510</v>
      </c>
    </row>
    <row r="261" spans="1:11" x14ac:dyDescent="0.25">
      <c r="A261" t="s">
        <v>266</v>
      </c>
      <c r="B261" s="10">
        <v>821</v>
      </c>
      <c r="C261" s="15">
        <f>Indkøb*AvanceSats</f>
        <v>550.07000000000005</v>
      </c>
      <c r="D261" s="15">
        <f>Indkøb+C261</f>
        <v>1371.0700000000002</v>
      </c>
      <c r="E261" s="15">
        <f>D261*MomsSats</f>
        <v>342.76750000000004</v>
      </c>
      <c r="F261" s="15">
        <f t="shared" si="6"/>
        <v>1713.8375000000001</v>
      </c>
      <c r="H261" s="15">
        <f>Indkøb*AvanceSats</f>
        <v>1149.3999999999999</v>
      </c>
      <c r="I261" s="15">
        <f>Indkøb+H261</f>
        <v>1970.3999999999999</v>
      </c>
      <c r="J261" s="15">
        <f>I261*MomsSats</f>
        <v>492.59999999999997</v>
      </c>
      <c r="K261" s="15">
        <f t="shared" si="7"/>
        <v>2463</v>
      </c>
    </row>
    <row r="262" spans="1:11" x14ac:dyDescent="0.25">
      <c r="A262" t="s">
        <v>267</v>
      </c>
      <c r="B262" s="10">
        <v>1173</v>
      </c>
      <c r="C262" s="15">
        <f>Indkøb*AvanceSats</f>
        <v>785.91000000000008</v>
      </c>
      <c r="D262" s="15">
        <f>Indkøb+C262</f>
        <v>1958.91</v>
      </c>
      <c r="E262" s="15">
        <f>D262*MomsSats</f>
        <v>489.72750000000002</v>
      </c>
      <c r="F262" s="15">
        <f t="shared" ref="F262:F325" si="8">D262+E262</f>
        <v>2448.6375000000003</v>
      </c>
      <c r="H262" s="15">
        <f>Indkøb*AvanceSats</f>
        <v>1642.1999999999998</v>
      </c>
      <c r="I262" s="15">
        <f>Indkøb+H262</f>
        <v>2815.2</v>
      </c>
      <c r="J262" s="15">
        <f>I262*MomsSats</f>
        <v>703.8</v>
      </c>
      <c r="K262" s="15">
        <f t="shared" ref="K262:K325" si="9">I262+J262</f>
        <v>3519</v>
      </c>
    </row>
    <row r="263" spans="1:11" x14ac:dyDescent="0.25">
      <c r="A263" t="s">
        <v>268</v>
      </c>
      <c r="B263" s="10">
        <v>55</v>
      </c>
      <c r="C263" s="15">
        <f>Indkøb*AvanceSats</f>
        <v>36.85</v>
      </c>
      <c r="D263" s="15">
        <f>Indkøb+C263</f>
        <v>91.85</v>
      </c>
      <c r="E263" s="15">
        <f>D263*MomsSats</f>
        <v>22.962499999999999</v>
      </c>
      <c r="F263" s="15">
        <f t="shared" si="8"/>
        <v>114.8125</v>
      </c>
      <c r="H263" s="15">
        <f>Indkøb*AvanceSats</f>
        <v>77</v>
      </c>
      <c r="I263" s="15">
        <f>Indkøb+H263</f>
        <v>132</v>
      </c>
      <c r="J263" s="15">
        <f>I263*MomsSats</f>
        <v>33</v>
      </c>
      <c r="K263" s="15">
        <f t="shared" si="9"/>
        <v>165</v>
      </c>
    </row>
    <row r="264" spans="1:11" x14ac:dyDescent="0.25">
      <c r="A264" t="s">
        <v>269</v>
      </c>
      <c r="B264" s="10">
        <v>1270</v>
      </c>
      <c r="C264" s="15">
        <f>Indkøb*AvanceSats</f>
        <v>850.90000000000009</v>
      </c>
      <c r="D264" s="15">
        <f>Indkøb+C264</f>
        <v>2120.9</v>
      </c>
      <c r="E264" s="15">
        <f>D264*MomsSats</f>
        <v>530.22500000000002</v>
      </c>
      <c r="F264" s="15">
        <f t="shared" si="8"/>
        <v>2651.125</v>
      </c>
      <c r="H264" s="15">
        <f>Indkøb*AvanceSats</f>
        <v>1778</v>
      </c>
      <c r="I264" s="15">
        <f>Indkøb+H264</f>
        <v>3048</v>
      </c>
      <c r="J264" s="15">
        <f>I264*MomsSats</f>
        <v>762</v>
      </c>
      <c r="K264" s="15">
        <f t="shared" si="9"/>
        <v>3810</v>
      </c>
    </row>
    <row r="265" spans="1:11" x14ac:dyDescent="0.25">
      <c r="A265" t="s">
        <v>270</v>
      </c>
      <c r="B265" s="10">
        <v>854</v>
      </c>
      <c r="C265" s="15">
        <f>Indkøb*AvanceSats</f>
        <v>572.18000000000006</v>
      </c>
      <c r="D265" s="15">
        <f>Indkøb+C265</f>
        <v>1426.18</v>
      </c>
      <c r="E265" s="15">
        <f>D265*MomsSats</f>
        <v>356.54500000000002</v>
      </c>
      <c r="F265" s="15">
        <f t="shared" si="8"/>
        <v>1782.7250000000001</v>
      </c>
      <c r="H265" s="15">
        <f>Indkøb*AvanceSats</f>
        <v>1195.5999999999999</v>
      </c>
      <c r="I265" s="15">
        <f>Indkøb+H265</f>
        <v>2049.6</v>
      </c>
      <c r="J265" s="15">
        <f>I265*MomsSats</f>
        <v>512.4</v>
      </c>
      <c r="K265" s="15">
        <f t="shared" si="9"/>
        <v>2562</v>
      </c>
    </row>
    <row r="266" spans="1:11" x14ac:dyDescent="0.25">
      <c r="A266" t="s">
        <v>271</v>
      </c>
      <c r="B266" s="10">
        <v>106</v>
      </c>
      <c r="C266" s="15">
        <f>Indkøb*AvanceSats</f>
        <v>71.02000000000001</v>
      </c>
      <c r="D266" s="15">
        <f>Indkøb+C266</f>
        <v>177.02</v>
      </c>
      <c r="E266" s="15">
        <f>D266*MomsSats</f>
        <v>44.255000000000003</v>
      </c>
      <c r="F266" s="15">
        <f t="shared" si="8"/>
        <v>221.27500000000001</v>
      </c>
      <c r="H266" s="15">
        <f>Indkøb*AvanceSats</f>
        <v>148.39999999999998</v>
      </c>
      <c r="I266" s="15">
        <f>Indkøb+H266</f>
        <v>254.39999999999998</v>
      </c>
      <c r="J266" s="15">
        <f>I266*MomsSats</f>
        <v>63.599999999999994</v>
      </c>
      <c r="K266" s="15">
        <f t="shared" si="9"/>
        <v>318</v>
      </c>
    </row>
    <row r="267" spans="1:11" x14ac:dyDescent="0.25">
      <c r="A267" t="s">
        <v>272</v>
      </c>
      <c r="B267" s="10">
        <v>655</v>
      </c>
      <c r="C267" s="15">
        <f>Indkøb*AvanceSats</f>
        <v>438.85</v>
      </c>
      <c r="D267" s="15">
        <f>Indkøb+C267</f>
        <v>1093.8499999999999</v>
      </c>
      <c r="E267" s="15">
        <f>D267*MomsSats</f>
        <v>273.46249999999998</v>
      </c>
      <c r="F267" s="15">
        <f t="shared" si="8"/>
        <v>1367.3125</v>
      </c>
      <c r="H267" s="15">
        <f>Indkøb*AvanceSats</f>
        <v>916.99999999999989</v>
      </c>
      <c r="I267" s="15">
        <f>Indkøb+H267</f>
        <v>1572</v>
      </c>
      <c r="J267" s="15">
        <f>I267*MomsSats</f>
        <v>393</v>
      </c>
      <c r="K267" s="15">
        <f t="shared" si="9"/>
        <v>1965</v>
      </c>
    </row>
    <row r="268" spans="1:11" x14ac:dyDescent="0.25">
      <c r="A268" t="s">
        <v>273</v>
      </c>
      <c r="B268" s="10">
        <v>124</v>
      </c>
      <c r="C268" s="15">
        <f>Indkøb*AvanceSats</f>
        <v>83.08</v>
      </c>
      <c r="D268" s="15">
        <f>Indkøb+C268</f>
        <v>207.07999999999998</v>
      </c>
      <c r="E268" s="15">
        <f>D268*MomsSats</f>
        <v>51.769999999999996</v>
      </c>
      <c r="F268" s="15">
        <f t="shared" si="8"/>
        <v>258.84999999999997</v>
      </c>
      <c r="H268" s="15">
        <f>Indkøb*AvanceSats</f>
        <v>173.6</v>
      </c>
      <c r="I268" s="15">
        <f>Indkøb+H268</f>
        <v>297.60000000000002</v>
      </c>
      <c r="J268" s="15">
        <f>I268*MomsSats</f>
        <v>74.400000000000006</v>
      </c>
      <c r="K268" s="15">
        <f t="shared" si="9"/>
        <v>372</v>
      </c>
    </row>
    <row r="269" spans="1:11" x14ac:dyDescent="0.25">
      <c r="A269" t="s">
        <v>274</v>
      </c>
      <c r="B269" s="10">
        <v>192</v>
      </c>
      <c r="C269" s="15">
        <f>Indkøb*AvanceSats</f>
        <v>128.64000000000001</v>
      </c>
      <c r="D269" s="15">
        <f>Indkøb+C269</f>
        <v>320.64</v>
      </c>
      <c r="E269" s="15">
        <f>D269*MomsSats</f>
        <v>80.16</v>
      </c>
      <c r="F269" s="15">
        <f t="shared" si="8"/>
        <v>400.79999999999995</v>
      </c>
      <c r="H269" s="15">
        <f>Indkøb*AvanceSats</f>
        <v>268.79999999999995</v>
      </c>
      <c r="I269" s="15">
        <f>Indkøb+H269</f>
        <v>460.79999999999995</v>
      </c>
      <c r="J269" s="15">
        <f>I269*MomsSats</f>
        <v>115.19999999999999</v>
      </c>
      <c r="K269" s="15">
        <f t="shared" si="9"/>
        <v>576</v>
      </c>
    </row>
    <row r="270" spans="1:11" x14ac:dyDescent="0.25">
      <c r="A270" t="s">
        <v>275</v>
      </c>
      <c r="B270" s="10">
        <v>38</v>
      </c>
      <c r="C270" s="15">
        <f>Indkøb*AvanceSats</f>
        <v>25.46</v>
      </c>
      <c r="D270" s="15">
        <f>Indkøb+C270</f>
        <v>63.46</v>
      </c>
      <c r="E270" s="15">
        <f>D270*MomsSats</f>
        <v>15.865</v>
      </c>
      <c r="F270" s="15">
        <f t="shared" si="8"/>
        <v>79.325000000000003</v>
      </c>
      <c r="H270" s="15">
        <f>Indkøb*AvanceSats</f>
        <v>53.199999999999996</v>
      </c>
      <c r="I270" s="15">
        <f>Indkøb+H270</f>
        <v>91.199999999999989</v>
      </c>
      <c r="J270" s="15">
        <f>I270*MomsSats</f>
        <v>22.799999999999997</v>
      </c>
      <c r="K270" s="15">
        <f t="shared" si="9"/>
        <v>113.99999999999999</v>
      </c>
    </row>
    <row r="271" spans="1:11" x14ac:dyDescent="0.25">
      <c r="A271" t="s">
        <v>276</v>
      </c>
      <c r="B271" s="10">
        <v>256</v>
      </c>
      <c r="C271" s="15">
        <f>Indkøb*AvanceSats</f>
        <v>171.52</v>
      </c>
      <c r="D271" s="15">
        <f>Indkøb+C271</f>
        <v>427.52</v>
      </c>
      <c r="E271" s="15">
        <f>D271*MomsSats</f>
        <v>106.88</v>
      </c>
      <c r="F271" s="15">
        <f t="shared" si="8"/>
        <v>534.4</v>
      </c>
      <c r="H271" s="15">
        <f>Indkøb*AvanceSats</f>
        <v>358.4</v>
      </c>
      <c r="I271" s="15">
        <f>Indkøb+H271</f>
        <v>614.4</v>
      </c>
      <c r="J271" s="15">
        <f>I271*MomsSats</f>
        <v>153.6</v>
      </c>
      <c r="K271" s="15">
        <f t="shared" si="9"/>
        <v>768</v>
      </c>
    </row>
    <row r="272" spans="1:11" x14ac:dyDescent="0.25">
      <c r="A272" t="s">
        <v>277</v>
      </c>
      <c r="B272" s="10">
        <v>640</v>
      </c>
      <c r="C272" s="15">
        <f>Indkøb*AvanceSats</f>
        <v>428.8</v>
      </c>
      <c r="D272" s="15">
        <f>Indkøb+C272</f>
        <v>1068.8</v>
      </c>
      <c r="E272" s="15">
        <f>D272*MomsSats</f>
        <v>267.2</v>
      </c>
      <c r="F272" s="15">
        <f t="shared" si="8"/>
        <v>1336</v>
      </c>
      <c r="H272" s="15">
        <f>Indkøb*AvanceSats</f>
        <v>896</v>
      </c>
      <c r="I272" s="15">
        <f>Indkøb+H272</f>
        <v>1536</v>
      </c>
      <c r="J272" s="15">
        <f>I272*MomsSats</f>
        <v>384</v>
      </c>
      <c r="K272" s="15">
        <f t="shared" si="9"/>
        <v>1920</v>
      </c>
    </row>
    <row r="273" spans="1:11" x14ac:dyDescent="0.25">
      <c r="A273" t="s">
        <v>278</v>
      </c>
      <c r="B273" s="10">
        <v>187</v>
      </c>
      <c r="C273" s="15">
        <f>Indkøb*AvanceSats</f>
        <v>125.29</v>
      </c>
      <c r="D273" s="15">
        <f>Indkøb+C273</f>
        <v>312.29000000000002</v>
      </c>
      <c r="E273" s="15">
        <f>D273*MomsSats</f>
        <v>78.072500000000005</v>
      </c>
      <c r="F273" s="15">
        <f t="shared" si="8"/>
        <v>390.36250000000001</v>
      </c>
      <c r="H273" s="15">
        <f>Indkøb*AvanceSats</f>
        <v>261.8</v>
      </c>
      <c r="I273" s="15">
        <f>Indkøb+H273</f>
        <v>448.8</v>
      </c>
      <c r="J273" s="15">
        <f>I273*MomsSats</f>
        <v>112.2</v>
      </c>
      <c r="K273" s="15">
        <f t="shared" si="9"/>
        <v>561</v>
      </c>
    </row>
    <row r="274" spans="1:11" x14ac:dyDescent="0.25">
      <c r="A274" t="s">
        <v>279</v>
      </c>
      <c r="B274" s="10">
        <v>476</v>
      </c>
      <c r="C274" s="15">
        <f>Indkøb*AvanceSats</f>
        <v>318.92</v>
      </c>
      <c r="D274" s="15">
        <f>Indkøb+C274</f>
        <v>794.92000000000007</v>
      </c>
      <c r="E274" s="15">
        <f>D274*MomsSats</f>
        <v>198.73000000000002</v>
      </c>
      <c r="F274" s="15">
        <f t="shared" si="8"/>
        <v>993.65000000000009</v>
      </c>
      <c r="H274" s="15">
        <f>Indkøb*AvanceSats</f>
        <v>666.4</v>
      </c>
      <c r="I274" s="15">
        <f>Indkøb+H274</f>
        <v>1142.4000000000001</v>
      </c>
      <c r="J274" s="15">
        <f>I274*MomsSats</f>
        <v>285.60000000000002</v>
      </c>
      <c r="K274" s="15">
        <f t="shared" si="9"/>
        <v>1428</v>
      </c>
    </row>
    <row r="275" spans="1:11" x14ac:dyDescent="0.25">
      <c r="A275" t="s">
        <v>280</v>
      </c>
      <c r="B275" s="10">
        <v>218</v>
      </c>
      <c r="C275" s="15">
        <f>Indkøb*AvanceSats</f>
        <v>146.06</v>
      </c>
      <c r="D275" s="15">
        <f>Indkøb+C275</f>
        <v>364.06</v>
      </c>
      <c r="E275" s="15">
        <f>D275*MomsSats</f>
        <v>91.015000000000001</v>
      </c>
      <c r="F275" s="15">
        <f t="shared" si="8"/>
        <v>455.07499999999999</v>
      </c>
      <c r="H275" s="15">
        <f>Indkøb*AvanceSats</f>
        <v>305.2</v>
      </c>
      <c r="I275" s="15">
        <f>Indkøb+H275</f>
        <v>523.20000000000005</v>
      </c>
      <c r="J275" s="15">
        <f>I275*MomsSats</f>
        <v>130.80000000000001</v>
      </c>
      <c r="K275" s="15">
        <f t="shared" si="9"/>
        <v>654</v>
      </c>
    </row>
    <row r="276" spans="1:11" x14ac:dyDescent="0.25">
      <c r="A276" t="s">
        <v>281</v>
      </c>
      <c r="B276" s="10">
        <v>933</v>
      </c>
      <c r="C276" s="15">
        <f>Indkøb*AvanceSats</f>
        <v>625.11</v>
      </c>
      <c r="D276" s="15">
        <f>Indkøb+C276</f>
        <v>1558.1100000000001</v>
      </c>
      <c r="E276" s="15">
        <f>D276*MomsSats</f>
        <v>389.52750000000003</v>
      </c>
      <c r="F276" s="15">
        <f t="shared" si="8"/>
        <v>1947.6375000000003</v>
      </c>
      <c r="H276" s="15">
        <f>Indkøb*AvanceSats</f>
        <v>1306.1999999999998</v>
      </c>
      <c r="I276" s="15">
        <f>Indkøb+H276</f>
        <v>2239.1999999999998</v>
      </c>
      <c r="J276" s="15">
        <f>I276*MomsSats</f>
        <v>559.79999999999995</v>
      </c>
      <c r="K276" s="15">
        <f t="shared" si="9"/>
        <v>2799</v>
      </c>
    </row>
    <row r="277" spans="1:11" x14ac:dyDescent="0.25">
      <c r="A277" t="s">
        <v>282</v>
      </c>
      <c r="B277" s="10">
        <v>441</v>
      </c>
      <c r="C277" s="15">
        <f>Indkøb*AvanceSats</f>
        <v>295.47000000000003</v>
      </c>
      <c r="D277" s="15">
        <f>Indkøb+C277</f>
        <v>736.47</v>
      </c>
      <c r="E277" s="15">
        <f>D277*MomsSats</f>
        <v>184.11750000000001</v>
      </c>
      <c r="F277" s="15">
        <f t="shared" si="8"/>
        <v>920.58750000000009</v>
      </c>
      <c r="H277" s="15">
        <f>Indkøb*AvanceSats</f>
        <v>617.4</v>
      </c>
      <c r="I277" s="15">
        <f>Indkøb+H277</f>
        <v>1058.4000000000001</v>
      </c>
      <c r="J277" s="15">
        <f>I277*MomsSats</f>
        <v>264.60000000000002</v>
      </c>
      <c r="K277" s="15">
        <f t="shared" si="9"/>
        <v>1323</v>
      </c>
    </row>
    <row r="278" spans="1:11" x14ac:dyDescent="0.25">
      <c r="A278" t="s">
        <v>283</v>
      </c>
      <c r="B278" s="10">
        <v>891</v>
      </c>
      <c r="C278" s="15">
        <f>Indkøb*AvanceSats</f>
        <v>596.97</v>
      </c>
      <c r="D278" s="15">
        <f>Indkøb+C278</f>
        <v>1487.97</v>
      </c>
      <c r="E278" s="15">
        <f>D278*MomsSats</f>
        <v>371.99250000000001</v>
      </c>
      <c r="F278" s="15">
        <f t="shared" si="8"/>
        <v>1859.9625000000001</v>
      </c>
      <c r="H278" s="15">
        <f>Indkøb*AvanceSats</f>
        <v>1247.3999999999999</v>
      </c>
      <c r="I278" s="15">
        <f>Indkøb+H278</f>
        <v>2138.3999999999996</v>
      </c>
      <c r="J278" s="15">
        <f>I278*MomsSats</f>
        <v>534.59999999999991</v>
      </c>
      <c r="K278" s="15">
        <f t="shared" si="9"/>
        <v>2672.9999999999995</v>
      </c>
    </row>
    <row r="279" spans="1:11" x14ac:dyDescent="0.25">
      <c r="A279" t="s">
        <v>284</v>
      </c>
      <c r="B279" s="10">
        <v>735</v>
      </c>
      <c r="C279" s="15">
        <f>Indkøb*AvanceSats</f>
        <v>492.45000000000005</v>
      </c>
      <c r="D279" s="15">
        <f>Indkøb+C279</f>
        <v>1227.45</v>
      </c>
      <c r="E279" s="15">
        <f>D279*MomsSats</f>
        <v>306.86250000000001</v>
      </c>
      <c r="F279" s="15">
        <f t="shared" si="8"/>
        <v>1534.3125</v>
      </c>
      <c r="H279" s="15">
        <f>Indkøb*AvanceSats</f>
        <v>1029</v>
      </c>
      <c r="I279" s="15">
        <f>Indkøb+H279</f>
        <v>1764</v>
      </c>
      <c r="J279" s="15">
        <f>I279*MomsSats</f>
        <v>441</v>
      </c>
      <c r="K279" s="15">
        <f t="shared" si="9"/>
        <v>2205</v>
      </c>
    </row>
    <row r="280" spans="1:11" x14ac:dyDescent="0.25">
      <c r="A280" t="s">
        <v>285</v>
      </c>
      <c r="B280" s="10">
        <v>801</v>
      </c>
      <c r="C280" s="15">
        <f>Indkøb*AvanceSats</f>
        <v>536.67000000000007</v>
      </c>
      <c r="D280" s="15">
        <f>Indkøb+C280</f>
        <v>1337.67</v>
      </c>
      <c r="E280" s="15">
        <f>D280*MomsSats</f>
        <v>334.41750000000002</v>
      </c>
      <c r="F280" s="15">
        <f t="shared" si="8"/>
        <v>1672.0875000000001</v>
      </c>
      <c r="H280" s="15">
        <f>Indkøb*AvanceSats</f>
        <v>1121.3999999999999</v>
      </c>
      <c r="I280" s="15">
        <f>Indkøb+H280</f>
        <v>1922.3999999999999</v>
      </c>
      <c r="J280" s="15">
        <f>I280*MomsSats</f>
        <v>480.59999999999997</v>
      </c>
      <c r="K280" s="15">
        <f t="shared" si="9"/>
        <v>2403</v>
      </c>
    </row>
    <row r="281" spans="1:11" x14ac:dyDescent="0.25">
      <c r="A281" t="s">
        <v>286</v>
      </c>
      <c r="B281" s="10">
        <v>1276</v>
      </c>
      <c r="C281" s="15">
        <f>Indkøb*AvanceSats</f>
        <v>854.92000000000007</v>
      </c>
      <c r="D281" s="15">
        <f>Indkøb+C281</f>
        <v>2130.92</v>
      </c>
      <c r="E281" s="15">
        <f>D281*MomsSats</f>
        <v>532.73</v>
      </c>
      <c r="F281" s="15">
        <f t="shared" si="8"/>
        <v>2663.65</v>
      </c>
      <c r="H281" s="15">
        <f>Indkøb*AvanceSats</f>
        <v>1786.3999999999999</v>
      </c>
      <c r="I281" s="15">
        <f>Indkøb+H281</f>
        <v>3062.3999999999996</v>
      </c>
      <c r="J281" s="15">
        <f>I281*MomsSats</f>
        <v>765.59999999999991</v>
      </c>
      <c r="K281" s="15">
        <f t="shared" si="9"/>
        <v>3827.9999999999995</v>
      </c>
    </row>
    <row r="282" spans="1:11" x14ac:dyDescent="0.25">
      <c r="A282" t="s">
        <v>287</v>
      </c>
      <c r="B282" s="10">
        <v>280</v>
      </c>
      <c r="C282" s="15">
        <f>Indkøb*AvanceSats</f>
        <v>187.60000000000002</v>
      </c>
      <c r="D282" s="15">
        <f>Indkøb+C282</f>
        <v>467.6</v>
      </c>
      <c r="E282" s="15">
        <f>D282*MomsSats</f>
        <v>116.9</v>
      </c>
      <c r="F282" s="15">
        <f t="shared" si="8"/>
        <v>584.5</v>
      </c>
      <c r="H282" s="15">
        <f>Indkøb*AvanceSats</f>
        <v>392</v>
      </c>
      <c r="I282" s="15">
        <f>Indkøb+H282</f>
        <v>672</v>
      </c>
      <c r="J282" s="15">
        <f>I282*MomsSats</f>
        <v>168</v>
      </c>
      <c r="K282" s="15">
        <f t="shared" si="9"/>
        <v>840</v>
      </c>
    </row>
    <row r="283" spans="1:11" x14ac:dyDescent="0.25">
      <c r="A283" t="s">
        <v>288</v>
      </c>
      <c r="B283" s="10">
        <v>208</v>
      </c>
      <c r="C283" s="15">
        <f>Indkøb*AvanceSats</f>
        <v>139.36000000000001</v>
      </c>
      <c r="D283" s="15">
        <f>Indkøb+C283</f>
        <v>347.36</v>
      </c>
      <c r="E283" s="15">
        <f>D283*MomsSats</f>
        <v>86.84</v>
      </c>
      <c r="F283" s="15">
        <f t="shared" si="8"/>
        <v>434.20000000000005</v>
      </c>
      <c r="H283" s="15">
        <f>Indkøb*AvanceSats</f>
        <v>291.2</v>
      </c>
      <c r="I283" s="15">
        <f>Indkøb+H283</f>
        <v>499.2</v>
      </c>
      <c r="J283" s="15">
        <f>I283*MomsSats</f>
        <v>124.8</v>
      </c>
      <c r="K283" s="15">
        <f t="shared" si="9"/>
        <v>624</v>
      </c>
    </row>
    <row r="284" spans="1:11" x14ac:dyDescent="0.25">
      <c r="A284" t="s">
        <v>289</v>
      </c>
      <c r="B284" s="10">
        <v>198</v>
      </c>
      <c r="C284" s="15">
        <f>Indkøb*AvanceSats</f>
        <v>132.66</v>
      </c>
      <c r="D284" s="15">
        <f>Indkøb+C284</f>
        <v>330.65999999999997</v>
      </c>
      <c r="E284" s="15">
        <f>D284*MomsSats</f>
        <v>82.664999999999992</v>
      </c>
      <c r="F284" s="15">
        <f t="shared" si="8"/>
        <v>413.32499999999993</v>
      </c>
      <c r="H284" s="15">
        <f>Indkøb*AvanceSats</f>
        <v>277.2</v>
      </c>
      <c r="I284" s="15">
        <f>Indkøb+H284</f>
        <v>475.2</v>
      </c>
      <c r="J284" s="15">
        <f>I284*MomsSats</f>
        <v>118.8</v>
      </c>
      <c r="K284" s="15">
        <f t="shared" si="9"/>
        <v>594</v>
      </c>
    </row>
    <row r="285" spans="1:11" x14ac:dyDescent="0.25">
      <c r="A285" t="s">
        <v>290</v>
      </c>
      <c r="B285" s="10">
        <v>1238</v>
      </c>
      <c r="C285" s="15">
        <f>Indkøb*AvanceSats</f>
        <v>829.46</v>
      </c>
      <c r="D285" s="15">
        <f>Indkøb+C285</f>
        <v>2067.46</v>
      </c>
      <c r="E285" s="15">
        <f>D285*MomsSats</f>
        <v>516.86500000000001</v>
      </c>
      <c r="F285" s="15">
        <f t="shared" si="8"/>
        <v>2584.3249999999998</v>
      </c>
      <c r="H285" s="15">
        <f>Indkøb*AvanceSats</f>
        <v>1733.1999999999998</v>
      </c>
      <c r="I285" s="15">
        <f>Indkøb+H285</f>
        <v>2971.2</v>
      </c>
      <c r="J285" s="15">
        <f>I285*MomsSats</f>
        <v>742.8</v>
      </c>
      <c r="K285" s="15">
        <f t="shared" si="9"/>
        <v>3714</v>
      </c>
    </row>
    <row r="286" spans="1:11" x14ac:dyDescent="0.25">
      <c r="A286" t="s">
        <v>291</v>
      </c>
      <c r="B286" s="10">
        <v>560</v>
      </c>
      <c r="C286" s="15">
        <f>Indkøb*AvanceSats</f>
        <v>375.20000000000005</v>
      </c>
      <c r="D286" s="15">
        <f>Indkøb+C286</f>
        <v>935.2</v>
      </c>
      <c r="E286" s="15">
        <f>D286*MomsSats</f>
        <v>233.8</v>
      </c>
      <c r="F286" s="15">
        <f t="shared" si="8"/>
        <v>1169</v>
      </c>
      <c r="H286" s="15">
        <f>Indkøb*AvanceSats</f>
        <v>784</v>
      </c>
      <c r="I286" s="15">
        <f>Indkøb+H286</f>
        <v>1344</v>
      </c>
      <c r="J286" s="15">
        <f>I286*MomsSats</f>
        <v>336</v>
      </c>
      <c r="K286" s="15">
        <f t="shared" si="9"/>
        <v>1680</v>
      </c>
    </row>
    <row r="287" spans="1:11" x14ac:dyDescent="0.25">
      <c r="A287" t="s">
        <v>292</v>
      </c>
      <c r="B287" s="10">
        <v>63</v>
      </c>
      <c r="C287" s="15">
        <f>Indkøb*AvanceSats</f>
        <v>42.21</v>
      </c>
      <c r="D287" s="15">
        <f>Indkøb+C287</f>
        <v>105.21000000000001</v>
      </c>
      <c r="E287" s="15">
        <f>D287*MomsSats</f>
        <v>26.302500000000002</v>
      </c>
      <c r="F287" s="15">
        <f t="shared" si="8"/>
        <v>131.51250000000002</v>
      </c>
      <c r="H287" s="15">
        <f>Indkøb*AvanceSats</f>
        <v>88.199999999999989</v>
      </c>
      <c r="I287" s="15">
        <f>Indkøb+H287</f>
        <v>151.19999999999999</v>
      </c>
      <c r="J287" s="15">
        <f>I287*MomsSats</f>
        <v>37.799999999999997</v>
      </c>
      <c r="K287" s="15">
        <f t="shared" si="9"/>
        <v>189</v>
      </c>
    </row>
    <row r="288" spans="1:11" x14ac:dyDescent="0.25">
      <c r="A288" t="s">
        <v>293</v>
      </c>
      <c r="B288" s="10">
        <v>405</v>
      </c>
      <c r="C288" s="15">
        <f>Indkøb*AvanceSats</f>
        <v>271.35000000000002</v>
      </c>
      <c r="D288" s="15">
        <f>Indkøb+C288</f>
        <v>676.35</v>
      </c>
      <c r="E288" s="15">
        <f>D288*MomsSats</f>
        <v>169.08750000000001</v>
      </c>
      <c r="F288" s="15">
        <f t="shared" si="8"/>
        <v>845.4375</v>
      </c>
      <c r="H288" s="15">
        <f>Indkøb*AvanceSats</f>
        <v>567</v>
      </c>
      <c r="I288" s="15">
        <f>Indkøb+H288</f>
        <v>972</v>
      </c>
      <c r="J288" s="15">
        <f>I288*MomsSats</f>
        <v>243</v>
      </c>
      <c r="K288" s="15">
        <f t="shared" si="9"/>
        <v>1215</v>
      </c>
    </row>
    <row r="289" spans="1:11" x14ac:dyDescent="0.25">
      <c r="A289" t="s">
        <v>294</v>
      </c>
      <c r="B289" s="10">
        <v>798</v>
      </c>
      <c r="C289" s="15">
        <f>Indkøb*AvanceSats</f>
        <v>534.66000000000008</v>
      </c>
      <c r="D289" s="15">
        <f>Indkøb+C289</f>
        <v>1332.66</v>
      </c>
      <c r="E289" s="15">
        <f>D289*MomsSats</f>
        <v>333.16500000000002</v>
      </c>
      <c r="F289" s="15">
        <f t="shared" si="8"/>
        <v>1665.825</v>
      </c>
      <c r="H289" s="15">
        <f>Indkøb*AvanceSats</f>
        <v>1117.1999999999998</v>
      </c>
      <c r="I289" s="15">
        <f>Indkøb+H289</f>
        <v>1915.1999999999998</v>
      </c>
      <c r="J289" s="15">
        <f>I289*MomsSats</f>
        <v>478.79999999999995</v>
      </c>
      <c r="K289" s="15">
        <f t="shared" si="9"/>
        <v>2394</v>
      </c>
    </row>
    <row r="290" spans="1:11" x14ac:dyDescent="0.25">
      <c r="A290" t="s">
        <v>295</v>
      </c>
      <c r="B290" s="10">
        <v>335</v>
      </c>
      <c r="C290" s="15">
        <f>Indkøb*AvanceSats</f>
        <v>224.45000000000002</v>
      </c>
      <c r="D290" s="15">
        <f>Indkøb+C290</f>
        <v>559.45000000000005</v>
      </c>
      <c r="E290" s="15">
        <f>D290*MomsSats</f>
        <v>139.86250000000001</v>
      </c>
      <c r="F290" s="15">
        <f t="shared" si="8"/>
        <v>699.3125</v>
      </c>
      <c r="H290" s="15">
        <f>Indkøb*AvanceSats</f>
        <v>468.99999999999994</v>
      </c>
      <c r="I290" s="15">
        <f>Indkøb+H290</f>
        <v>804</v>
      </c>
      <c r="J290" s="15">
        <f>I290*MomsSats</f>
        <v>201</v>
      </c>
      <c r="K290" s="15">
        <f t="shared" si="9"/>
        <v>1005</v>
      </c>
    </row>
    <row r="291" spans="1:11" x14ac:dyDescent="0.25">
      <c r="A291" t="s">
        <v>296</v>
      </c>
      <c r="B291" s="10">
        <v>26</v>
      </c>
      <c r="C291" s="15">
        <f>Indkøb*AvanceSats</f>
        <v>17.420000000000002</v>
      </c>
      <c r="D291" s="15">
        <f>Indkøb+C291</f>
        <v>43.42</v>
      </c>
      <c r="E291" s="15">
        <f>D291*MomsSats</f>
        <v>10.855</v>
      </c>
      <c r="F291" s="15">
        <f t="shared" si="8"/>
        <v>54.275000000000006</v>
      </c>
      <c r="H291" s="15">
        <f>Indkøb*AvanceSats</f>
        <v>36.4</v>
      </c>
      <c r="I291" s="15">
        <f>Indkøb+H291</f>
        <v>62.4</v>
      </c>
      <c r="J291" s="15">
        <f>I291*MomsSats</f>
        <v>15.6</v>
      </c>
      <c r="K291" s="15">
        <f t="shared" si="9"/>
        <v>78</v>
      </c>
    </row>
    <row r="292" spans="1:11" x14ac:dyDescent="0.25">
      <c r="A292" t="s">
        <v>297</v>
      </c>
      <c r="B292" s="10">
        <v>480</v>
      </c>
      <c r="C292" s="15">
        <f>Indkøb*AvanceSats</f>
        <v>321.60000000000002</v>
      </c>
      <c r="D292" s="15">
        <f>Indkøb+C292</f>
        <v>801.6</v>
      </c>
      <c r="E292" s="15">
        <f>D292*MomsSats</f>
        <v>200.4</v>
      </c>
      <c r="F292" s="15">
        <f t="shared" si="8"/>
        <v>1002</v>
      </c>
      <c r="H292" s="15">
        <f>Indkøb*AvanceSats</f>
        <v>672</v>
      </c>
      <c r="I292" s="15">
        <f>Indkøb+H292</f>
        <v>1152</v>
      </c>
      <c r="J292" s="15">
        <f>I292*MomsSats</f>
        <v>288</v>
      </c>
      <c r="K292" s="15">
        <f t="shared" si="9"/>
        <v>1440</v>
      </c>
    </row>
    <row r="293" spans="1:11" x14ac:dyDescent="0.25">
      <c r="A293" t="s">
        <v>298</v>
      </c>
      <c r="B293" s="10">
        <v>490</v>
      </c>
      <c r="C293" s="15">
        <f>Indkøb*AvanceSats</f>
        <v>328.3</v>
      </c>
      <c r="D293" s="15">
        <f>Indkøb+C293</f>
        <v>818.3</v>
      </c>
      <c r="E293" s="15">
        <f>D293*MomsSats</f>
        <v>204.57499999999999</v>
      </c>
      <c r="F293" s="15">
        <f t="shared" si="8"/>
        <v>1022.875</v>
      </c>
      <c r="H293" s="15">
        <f>Indkøb*AvanceSats</f>
        <v>686</v>
      </c>
      <c r="I293" s="15">
        <f>Indkøb+H293</f>
        <v>1176</v>
      </c>
      <c r="J293" s="15">
        <f>I293*MomsSats</f>
        <v>294</v>
      </c>
      <c r="K293" s="15">
        <f t="shared" si="9"/>
        <v>1470</v>
      </c>
    </row>
    <row r="294" spans="1:11" x14ac:dyDescent="0.25">
      <c r="A294" t="s">
        <v>299</v>
      </c>
      <c r="B294" s="10">
        <v>296</v>
      </c>
      <c r="C294" s="15">
        <f>Indkøb*AvanceSats</f>
        <v>198.32000000000002</v>
      </c>
      <c r="D294" s="15">
        <f>Indkøb+C294</f>
        <v>494.32000000000005</v>
      </c>
      <c r="E294" s="15">
        <f>D294*MomsSats</f>
        <v>123.58000000000001</v>
      </c>
      <c r="F294" s="15">
        <f t="shared" si="8"/>
        <v>617.90000000000009</v>
      </c>
      <c r="H294" s="15">
        <f>Indkøb*AvanceSats</f>
        <v>414.4</v>
      </c>
      <c r="I294" s="15">
        <f>Indkøb+H294</f>
        <v>710.4</v>
      </c>
      <c r="J294" s="15">
        <f>I294*MomsSats</f>
        <v>177.6</v>
      </c>
      <c r="K294" s="15">
        <f t="shared" si="9"/>
        <v>888</v>
      </c>
    </row>
    <row r="295" spans="1:11" x14ac:dyDescent="0.25">
      <c r="A295" t="s">
        <v>300</v>
      </c>
      <c r="B295" s="10">
        <v>870</v>
      </c>
      <c r="C295" s="15">
        <f>Indkøb*AvanceSats</f>
        <v>582.90000000000009</v>
      </c>
      <c r="D295" s="15">
        <f>Indkøb+C295</f>
        <v>1452.9</v>
      </c>
      <c r="E295" s="15">
        <f>D295*MomsSats</f>
        <v>363.22500000000002</v>
      </c>
      <c r="F295" s="15">
        <f t="shared" si="8"/>
        <v>1816.125</v>
      </c>
      <c r="H295" s="15">
        <f>Indkøb*AvanceSats</f>
        <v>1218</v>
      </c>
      <c r="I295" s="15">
        <f>Indkøb+H295</f>
        <v>2088</v>
      </c>
      <c r="J295" s="15">
        <f>I295*MomsSats</f>
        <v>522</v>
      </c>
      <c r="K295" s="15">
        <f t="shared" si="9"/>
        <v>2610</v>
      </c>
    </row>
    <row r="296" spans="1:11" x14ac:dyDescent="0.25">
      <c r="A296" t="s">
        <v>301</v>
      </c>
      <c r="B296" s="10">
        <v>120</v>
      </c>
      <c r="C296" s="15">
        <f>Indkøb*AvanceSats</f>
        <v>80.400000000000006</v>
      </c>
      <c r="D296" s="15">
        <f>Indkøb+C296</f>
        <v>200.4</v>
      </c>
      <c r="E296" s="15">
        <f>D296*MomsSats</f>
        <v>50.1</v>
      </c>
      <c r="F296" s="15">
        <f t="shared" si="8"/>
        <v>250.5</v>
      </c>
      <c r="H296" s="15">
        <f>Indkøb*AvanceSats</f>
        <v>168</v>
      </c>
      <c r="I296" s="15">
        <f>Indkøb+H296</f>
        <v>288</v>
      </c>
      <c r="J296" s="15">
        <f>I296*MomsSats</f>
        <v>72</v>
      </c>
      <c r="K296" s="15">
        <f t="shared" si="9"/>
        <v>360</v>
      </c>
    </row>
    <row r="297" spans="1:11" x14ac:dyDescent="0.25">
      <c r="A297" t="s">
        <v>302</v>
      </c>
      <c r="B297" s="10">
        <v>293</v>
      </c>
      <c r="C297" s="15">
        <f>Indkøb*AvanceSats</f>
        <v>196.31</v>
      </c>
      <c r="D297" s="15">
        <f>Indkøb+C297</f>
        <v>489.31</v>
      </c>
      <c r="E297" s="15">
        <f>D297*MomsSats</f>
        <v>122.3275</v>
      </c>
      <c r="F297" s="15">
        <f t="shared" si="8"/>
        <v>611.63750000000005</v>
      </c>
      <c r="H297" s="15">
        <f>Indkøb*AvanceSats</f>
        <v>410.2</v>
      </c>
      <c r="I297" s="15">
        <f>Indkøb+H297</f>
        <v>703.2</v>
      </c>
      <c r="J297" s="15">
        <f>I297*MomsSats</f>
        <v>175.8</v>
      </c>
      <c r="K297" s="15">
        <f t="shared" si="9"/>
        <v>879</v>
      </c>
    </row>
    <row r="298" spans="1:11" x14ac:dyDescent="0.25">
      <c r="A298" t="s">
        <v>303</v>
      </c>
      <c r="B298" s="10">
        <v>1262</v>
      </c>
      <c r="C298" s="15">
        <f>Indkøb*AvanceSats</f>
        <v>845.54000000000008</v>
      </c>
      <c r="D298" s="15">
        <f>Indkøb+C298</f>
        <v>2107.54</v>
      </c>
      <c r="E298" s="15">
        <f>D298*MomsSats</f>
        <v>526.88499999999999</v>
      </c>
      <c r="F298" s="15">
        <f t="shared" si="8"/>
        <v>2634.4250000000002</v>
      </c>
      <c r="H298" s="15">
        <f>Indkøb*AvanceSats</f>
        <v>1766.8</v>
      </c>
      <c r="I298" s="15">
        <f>Indkøb+H298</f>
        <v>3028.8</v>
      </c>
      <c r="J298" s="15">
        <f>I298*MomsSats</f>
        <v>757.2</v>
      </c>
      <c r="K298" s="15">
        <f t="shared" si="9"/>
        <v>3786</v>
      </c>
    </row>
    <row r="299" spans="1:11" x14ac:dyDescent="0.25">
      <c r="A299" t="s">
        <v>304</v>
      </c>
      <c r="B299" s="10">
        <v>492</v>
      </c>
      <c r="C299" s="15">
        <f>Indkøb*AvanceSats</f>
        <v>329.64000000000004</v>
      </c>
      <c r="D299" s="15">
        <f>Indkøb+C299</f>
        <v>821.6400000000001</v>
      </c>
      <c r="E299" s="15">
        <f>D299*MomsSats</f>
        <v>205.41000000000003</v>
      </c>
      <c r="F299" s="15">
        <f t="shared" si="8"/>
        <v>1027.0500000000002</v>
      </c>
      <c r="H299" s="15">
        <f>Indkøb*AvanceSats</f>
        <v>688.8</v>
      </c>
      <c r="I299" s="15">
        <f>Indkøb+H299</f>
        <v>1180.8</v>
      </c>
      <c r="J299" s="15">
        <f>I299*MomsSats</f>
        <v>295.2</v>
      </c>
      <c r="K299" s="15">
        <f t="shared" si="9"/>
        <v>1476</v>
      </c>
    </row>
    <row r="300" spans="1:11" x14ac:dyDescent="0.25">
      <c r="A300" t="s">
        <v>305</v>
      </c>
      <c r="B300" s="10">
        <v>27</v>
      </c>
      <c r="C300" s="15">
        <f>Indkøb*AvanceSats</f>
        <v>18.09</v>
      </c>
      <c r="D300" s="15">
        <f>Indkøb+C300</f>
        <v>45.09</v>
      </c>
      <c r="E300" s="15">
        <f>D300*MomsSats</f>
        <v>11.272500000000001</v>
      </c>
      <c r="F300" s="15">
        <f t="shared" si="8"/>
        <v>56.362500000000004</v>
      </c>
      <c r="H300" s="15">
        <f>Indkøb*AvanceSats</f>
        <v>37.799999999999997</v>
      </c>
      <c r="I300" s="15">
        <f>Indkøb+H300</f>
        <v>64.8</v>
      </c>
      <c r="J300" s="15">
        <f>I300*MomsSats</f>
        <v>16.2</v>
      </c>
      <c r="K300" s="15">
        <f t="shared" si="9"/>
        <v>81</v>
      </c>
    </row>
    <row r="301" spans="1:11" x14ac:dyDescent="0.25">
      <c r="A301" t="s">
        <v>306</v>
      </c>
      <c r="B301" s="10">
        <v>183</v>
      </c>
      <c r="C301" s="15">
        <f>Indkøb*AvanceSats</f>
        <v>122.61000000000001</v>
      </c>
      <c r="D301" s="15">
        <f>Indkøb+C301</f>
        <v>305.61</v>
      </c>
      <c r="E301" s="15">
        <f>D301*MomsSats</f>
        <v>76.402500000000003</v>
      </c>
      <c r="F301" s="15">
        <f t="shared" si="8"/>
        <v>382.01250000000005</v>
      </c>
      <c r="H301" s="15">
        <f>Indkøb*AvanceSats</f>
        <v>256.2</v>
      </c>
      <c r="I301" s="15">
        <f>Indkøb+H301</f>
        <v>439.2</v>
      </c>
      <c r="J301" s="15">
        <f>I301*MomsSats</f>
        <v>109.8</v>
      </c>
      <c r="K301" s="15">
        <f t="shared" si="9"/>
        <v>549</v>
      </c>
    </row>
    <row r="302" spans="1:11" x14ac:dyDescent="0.25">
      <c r="A302" t="s">
        <v>307</v>
      </c>
      <c r="B302" s="10">
        <v>1110</v>
      </c>
      <c r="C302" s="15">
        <f>Indkøb*AvanceSats</f>
        <v>743.7</v>
      </c>
      <c r="D302" s="15">
        <f>Indkøb+C302</f>
        <v>1853.7</v>
      </c>
      <c r="E302" s="15">
        <f>D302*MomsSats</f>
        <v>463.42500000000001</v>
      </c>
      <c r="F302" s="15">
        <f t="shared" si="8"/>
        <v>2317.125</v>
      </c>
      <c r="H302" s="15">
        <f>Indkøb*AvanceSats</f>
        <v>1554</v>
      </c>
      <c r="I302" s="15">
        <f>Indkøb+H302</f>
        <v>2664</v>
      </c>
      <c r="J302" s="15">
        <f>I302*MomsSats</f>
        <v>666</v>
      </c>
      <c r="K302" s="15">
        <f t="shared" si="9"/>
        <v>3330</v>
      </c>
    </row>
    <row r="303" spans="1:11" x14ac:dyDescent="0.25">
      <c r="A303" t="s">
        <v>308</v>
      </c>
      <c r="B303" s="10">
        <v>305</v>
      </c>
      <c r="C303" s="15">
        <f>Indkøb*AvanceSats</f>
        <v>204.35000000000002</v>
      </c>
      <c r="D303" s="15">
        <f>Indkøb+C303</f>
        <v>509.35</v>
      </c>
      <c r="E303" s="15">
        <f>D303*MomsSats</f>
        <v>127.33750000000001</v>
      </c>
      <c r="F303" s="15">
        <f t="shared" si="8"/>
        <v>636.6875</v>
      </c>
      <c r="H303" s="15">
        <f>Indkøb*AvanceSats</f>
        <v>427</v>
      </c>
      <c r="I303" s="15">
        <f>Indkøb+H303</f>
        <v>732</v>
      </c>
      <c r="J303" s="15">
        <f>I303*MomsSats</f>
        <v>183</v>
      </c>
      <c r="K303" s="15">
        <f t="shared" si="9"/>
        <v>915</v>
      </c>
    </row>
    <row r="304" spans="1:11" x14ac:dyDescent="0.25">
      <c r="A304" t="s">
        <v>309</v>
      </c>
      <c r="B304" s="10">
        <v>804</v>
      </c>
      <c r="C304" s="15">
        <f>Indkøb*AvanceSats</f>
        <v>538.68000000000006</v>
      </c>
      <c r="D304" s="15">
        <f>Indkøb+C304</f>
        <v>1342.68</v>
      </c>
      <c r="E304" s="15">
        <f>D304*MomsSats</f>
        <v>335.67</v>
      </c>
      <c r="F304" s="15">
        <f t="shared" si="8"/>
        <v>1678.3500000000001</v>
      </c>
      <c r="H304" s="15">
        <f>Indkøb*AvanceSats</f>
        <v>1125.5999999999999</v>
      </c>
      <c r="I304" s="15">
        <f>Indkøb+H304</f>
        <v>1929.6</v>
      </c>
      <c r="J304" s="15">
        <f>I304*MomsSats</f>
        <v>482.4</v>
      </c>
      <c r="K304" s="15">
        <f t="shared" si="9"/>
        <v>2412</v>
      </c>
    </row>
    <row r="305" spans="1:11" x14ac:dyDescent="0.25">
      <c r="A305" t="s">
        <v>310</v>
      </c>
      <c r="B305" s="10">
        <v>124</v>
      </c>
      <c r="C305" s="15">
        <f>Indkøb*AvanceSats</f>
        <v>83.08</v>
      </c>
      <c r="D305" s="15">
        <f>Indkøb+C305</f>
        <v>207.07999999999998</v>
      </c>
      <c r="E305" s="15">
        <f>D305*MomsSats</f>
        <v>51.769999999999996</v>
      </c>
      <c r="F305" s="15">
        <f t="shared" si="8"/>
        <v>258.84999999999997</v>
      </c>
      <c r="H305" s="15">
        <f>Indkøb*AvanceSats</f>
        <v>173.6</v>
      </c>
      <c r="I305" s="15">
        <f>Indkøb+H305</f>
        <v>297.60000000000002</v>
      </c>
      <c r="J305" s="15">
        <f>I305*MomsSats</f>
        <v>74.400000000000006</v>
      </c>
      <c r="K305" s="15">
        <f t="shared" si="9"/>
        <v>372</v>
      </c>
    </row>
    <row r="306" spans="1:11" x14ac:dyDescent="0.25">
      <c r="A306" t="s">
        <v>311</v>
      </c>
      <c r="B306" s="10">
        <v>334</v>
      </c>
      <c r="C306" s="15">
        <f>Indkøb*AvanceSats</f>
        <v>223.78</v>
      </c>
      <c r="D306" s="15">
        <f>Indkøb+C306</f>
        <v>557.78</v>
      </c>
      <c r="E306" s="15">
        <f>D306*MomsSats</f>
        <v>139.44499999999999</v>
      </c>
      <c r="F306" s="15">
        <f t="shared" si="8"/>
        <v>697.22499999999991</v>
      </c>
      <c r="H306" s="15">
        <f>Indkøb*AvanceSats</f>
        <v>467.59999999999997</v>
      </c>
      <c r="I306" s="15">
        <f>Indkøb+H306</f>
        <v>801.59999999999991</v>
      </c>
      <c r="J306" s="15">
        <f>I306*MomsSats</f>
        <v>200.39999999999998</v>
      </c>
      <c r="K306" s="15">
        <f t="shared" si="9"/>
        <v>1001.9999999999999</v>
      </c>
    </row>
    <row r="307" spans="1:11" x14ac:dyDescent="0.25">
      <c r="A307" t="s">
        <v>312</v>
      </c>
      <c r="B307" s="10">
        <v>1142</v>
      </c>
      <c r="C307" s="15">
        <f>Indkøb*AvanceSats</f>
        <v>765.1400000000001</v>
      </c>
      <c r="D307" s="15">
        <f>Indkøb+C307</f>
        <v>1907.14</v>
      </c>
      <c r="E307" s="15">
        <f>D307*MomsSats</f>
        <v>476.78500000000003</v>
      </c>
      <c r="F307" s="15">
        <f t="shared" si="8"/>
        <v>2383.9250000000002</v>
      </c>
      <c r="H307" s="15">
        <f>Indkøb*AvanceSats</f>
        <v>1598.8</v>
      </c>
      <c r="I307" s="15">
        <f>Indkøb+H307</f>
        <v>2740.8</v>
      </c>
      <c r="J307" s="15">
        <f>I307*MomsSats</f>
        <v>685.2</v>
      </c>
      <c r="K307" s="15">
        <f t="shared" si="9"/>
        <v>3426</v>
      </c>
    </row>
    <row r="308" spans="1:11" x14ac:dyDescent="0.25">
      <c r="A308" t="s">
        <v>313</v>
      </c>
      <c r="B308" s="10">
        <v>354</v>
      </c>
      <c r="C308" s="15">
        <f>Indkøb*AvanceSats</f>
        <v>237.18</v>
      </c>
      <c r="D308" s="15">
        <f>Indkøb+C308</f>
        <v>591.18000000000006</v>
      </c>
      <c r="E308" s="15">
        <f>D308*MomsSats</f>
        <v>147.79500000000002</v>
      </c>
      <c r="F308" s="15">
        <f t="shared" si="8"/>
        <v>738.97500000000014</v>
      </c>
      <c r="H308" s="15">
        <f>Indkøb*AvanceSats</f>
        <v>495.59999999999997</v>
      </c>
      <c r="I308" s="15">
        <f>Indkøb+H308</f>
        <v>849.59999999999991</v>
      </c>
      <c r="J308" s="15">
        <f>I308*MomsSats</f>
        <v>212.39999999999998</v>
      </c>
      <c r="K308" s="15">
        <f t="shared" si="9"/>
        <v>1062</v>
      </c>
    </row>
    <row r="309" spans="1:11" x14ac:dyDescent="0.25">
      <c r="A309" t="s">
        <v>314</v>
      </c>
      <c r="B309" s="10">
        <v>710</v>
      </c>
      <c r="C309" s="15">
        <f>Indkøb*AvanceSats</f>
        <v>475.70000000000005</v>
      </c>
      <c r="D309" s="15">
        <f>Indkøb+C309</f>
        <v>1185.7</v>
      </c>
      <c r="E309" s="15">
        <f>D309*MomsSats</f>
        <v>296.42500000000001</v>
      </c>
      <c r="F309" s="15">
        <f t="shared" si="8"/>
        <v>1482.125</v>
      </c>
      <c r="H309" s="15">
        <f>Indkøb*AvanceSats</f>
        <v>993.99999999999989</v>
      </c>
      <c r="I309" s="15">
        <f>Indkøb+H309</f>
        <v>1704</v>
      </c>
      <c r="J309" s="15">
        <f>I309*MomsSats</f>
        <v>426</v>
      </c>
      <c r="K309" s="15">
        <f t="shared" si="9"/>
        <v>2130</v>
      </c>
    </row>
    <row r="310" spans="1:11" x14ac:dyDescent="0.25">
      <c r="A310" t="s">
        <v>315</v>
      </c>
      <c r="B310" s="10">
        <v>597</v>
      </c>
      <c r="C310" s="15">
        <f>Indkøb*AvanceSats</f>
        <v>399.99</v>
      </c>
      <c r="D310" s="15">
        <f>Indkøb+C310</f>
        <v>996.99</v>
      </c>
      <c r="E310" s="15">
        <f>D310*MomsSats</f>
        <v>249.2475</v>
      </c>
      <c r="F310" s="15">
        <f t="shared" si="8"/>
        <v>1246.2375</v>
      </c>
      <c r="H310" s="15">
        <f>Indkøb*AvanceSats</f>
        <v>835.8</v>
      </c>
      <c r="I310" s="15">
        <f>Indkøb+H310</f>
        <v>1432.8</v>
      </c>
      <c r="J310" s="15">
        <f>I310*MomsSats</f>
        <v>358.2</v>
      </c>
      <c r="K310" s="15">
        <f t="shared" si="9"/>
        <v>1791</v>
      </c>
    </row>
    <row r="311" spans="1:11" x14ac:dyDescent="0.25">
      <c r="A311" t="s">
        <v>316</v>
      </c>
      <c r="B311" s="10">
        <v>674</v>
      </c>
      <c r="C311" s="15">
        <f>Indkøb*AvanceSats</f>
        <v>451.58000000000004</v>
      </c>
      <c r="D311" s="15">
        <f>Indkøb+C311</f>
        <v>1125.58</v>
      </c>
      <c r="E311" s="15">
        <f>D311*MomsSats</f>
        <v>281.39499999999998</v>
      </c>
      <c r="F311" s="15">
        <f t="shared" si="8"/>
        <v>1406.9749999999999</v>
      </c>
      <c r="H311" s="15">
        <f>Indkøb*AvanceSats</f>
        <v>943.59999999999991</v>
      </c>
      <c r="I311" s="15">
        <f>Indkøb+H311</f>
        <v>1617.6</v>
      </c>
      <c r="J311" s="15">
        <f>I311*MomsSats</f>
        <v>404.4</v>
      </c>
      <c r="K311" s="15">
        <f t="shared" si="9"/>
        <v>2022</v>
      </c>
    </row>
    <row r="312" spans="1:11" x14ac:dyDescent="0.25">
      <c r="A312" t="s">
        <v>317</v>
      </c>
      <c r="B312" s="10">
        <v>634</v>
      </c>
      <c r="C312" s="15">
        <f>Indkøb*AvanceSats</f>
        <v>424.78000000000003</v>
      </c>
      <c r="D312" s="15">
        <f>Indkøb+C312</f>
        <v>1058.78</v>
      </c>
      <c r="E312" s="15">
        <f>D312*MomsSats</f>
        <v>264.69499999999999</v>
      </c>
      <c r="F312" s="15">
        <f t="shared" si="8"/>
        <v>1323.4749999999999</v>
      </c>
      <c r="H312" s="15">
        <f>Indkøb*AvanceSats</f>
        <v>887.59999999999991</v>
      </c>
      <c r="I312" s="15">
        <f>Indkøb+H312</f>
        <v>1521.6</v>
      </c>
      <c r="J312" s="15">
        <f>I312*MomsSats</f>
        <v>380.4</v>
      </c>
      <c r="K312" s="15">
        <f t="shared" si="9"/>
        <v>1902</v>
      </c>
    </row>
    <row r="313" spans="1:11" x14ac:dyDescent="0.25">
      <c r="A313" t="s">
        <v>318</v>
      </c>
      <c r="B313" s="10">
        <v>34</v>
      </c>
      <c r="C313" s="15">
        <f>Indkøb*AvanceSats</f>
        <v>22.78</v>
      </c>
      <c r="D313" s="15">
        <f>Indkøb+C313</f>
        <v>56.78</v>
      </c>
      <c r="E313" s="15">
        <f>D313*MomsSats</f>
        <v>14.195</v>
      </c>
      <c r="F313" s="15">
        <f t="shared" si="8"/>
        <v>70.974999999999994</v>
      </c>
      <c r="H313" s="15">
        <f>Indkøb*AvanceSats</f>
        <v>47.599999999999994</v>
      </c>
      <c r="I313" s="15">
        <f>Indkøb+H313</f>
        <v>81.599999999999994</v>
      </c>
      <c r="J313" s="15">
        <f>I313*MomsSats</f>
        <v>20.399999999999999</v>
      </c>
      <c r="K313" s="15">
        <f t="shared" si="9"/>
        <v>102</v>
      </c>
    </row>
    <row r="314" spans="1:11" x14ac:dyDescent="0.25">
      <c r="A314" t="s">
        <v>319</v>
      </c>
      <c r="B314" s="10">
        <v>1015</v>
      </c>
      <c r="C314" s="15">
        <f>Indkøb*AvanceSats</f>
        <v>680.05000000000007</v>
      </c>
      <c r="D314" s="15">
        <f>Indkøb+C314</f>
        <v>1695.0500000000002</v>
      </c>
      <c r="E314" s="15">
        <f>D314*MomsSats</f>
        <v>423.76250000000005</v>
      </c>
      <c r="F314" s="15">
        <f t="shared" si="8"/>
        <v>2118.8125</v>
      </c>
      <c r="H314" s="15">
        <f>Indkøb*AvanceSats</f>
        <v>1421</v>
      </c>
      <c r="I314" s="15">
        <f>Indkøb+H314</f>
        <v>2436</v>
      </c>
      <c r="J314" s="15">
        <f>I314*MomsSats</f>
        <v>609</v>
      </c>
      <c r="K314" s="15">
        <f t="shared" si="9"/>
        <v>3045</v>
      </c>
    </row>
    <row r="315" spans="1:11" x14ac:dyDescent="0.25">
      <c r="A315" t="s">
        <v>320</v>
      </c>
      <c r="B315" s="10">
        <v>876</v>
      </c>
      <c r="C315" s="15">
        <f>Indkøb*AvanceSats</f>
        <v>586.92000000000007</v>
      </c>
      <c r="D315" s="15">
        <f>Indkøb+C315</f>
        <v>1462.92</v>
      </c>
      <c r="E315" s="15">
        <f>D315*MomsSats</f>
        <v>365.73</v>
      </c>
      <c r="F315" s="15">
        <f t="shared" si="8"/>
        <v>1828.65</v>
      </c>
      <c r="H315" s="15">
        <f>Indkøb*AvanceSats</f>
        <v>1226.3999999999999</v>
      </c>
      <c r="I315" s="15">
        <f>Indkøb+H315</f>
        <v>2102.3999999999996</v>
      </c>
      <c r="J315" s="15">
        <f>I315*MomsSats</f>
        <v>525.59999999999991</v>
      </c>
      <c r="K315" s="15">
        <f t="shared" si="9"/>
        <v>2627.9999999999995</v>
      </c>
    </row>
    <row r="316" spans="1:11" x14ac:dyDescent="0.25">
      <c r="A316" t="s">
        <v>321</v>
      </c>
      <c r="B316" s="10">
        <v>450</v>
      </c>
      <c r="C316" s="15">
        <f>Indkøb*AvanceSats</f>
        <v>301.5</v>
      </c>
      <c r="D316" s="15">
        <f>Indkøb+C316</f>
        <v>751.5</v>
      </c>
      <c r="E316" s="15">
        <f>D316*MomsSats</f>
        <v>187.875</v>
      </c>
      <c r="F316" s="15">
        <f t="shared" si="8"/>
        <v>939.375</v>
      </c>
      <c r="H316" s="15">
        <f>Indkøb*AvanceSats</f>
        <v>630</v>
      </c>
      <c r="I316" s="15">
        <f>Indkøb+H316</f>
        <v>1080</v>
      </c>
      <c r="J316" s="15">
        <f>I316*MomsSats</f>
        <v>270</v>
      </c>
      <c r="K316" s="15">
        <f t="shared" si="9"/>
        <v>1350</v>
      </c>
    </row>
    <row r="317" spans="1:11" x14ac:dyDescent="0.25">
      <c r="A317" t="s">
        <v>322</v>
      </c>
      <c r="B317" s="10">
        <v>1175</v>
      </c>
      <c r="C317" s="15">
        <f>Indkøb*AvanceSats</f>
        <v>787.25</v>
      </c>
      <c r="D317" s="15">
        <f>Indkøb+C317</f>
        <v>1962.25</v>
      </c>
      <c r="E317" s="15">
        <f>D317*MomsSats</f>
        <v>490.5625</v>
      </c>
      <c r="F317" s="15">
        <f t="shared" si="8"/>
        <v>2452.8125</v>
      </c>
      <c r="H317" s="15">
        <f>Indkøb*AvanceSats</f>
        <v>1645</v>
      </c>
      <c r="I317" s="15">
        <f>Indkøb+H317</f>
        <v>2820</v>
      </c>
      <c r="J317" s="15">
        <f>I317*MomsSats</f>
        <v>705</v>
      </c>
      <c r="K317" s="15">
        <f t="shared" si="9"/>
        <v>3525</v>
      </c>
    </row>
    <row r="318" spans="1:11" x14ac:dyDescent="0.25">
      <c r="A318" t="s">
        <v>323</v>
      </c>
      <c r="B318" s="10">
        <v>805</v>
      </c>
      <c r="C318" s="15">
        <f>Indkøb*AvanceSats</f>
        <v>539.35</v>
      </c>
      <c r="D318" s="15">
        <f>Indkøb+C318</f>
        <v>1344.35</v>
      </c>
      <c r="E318" s="15">
        <f>D318*MomsSats</f>
        <v>336.08749999999998</v>
      </c>
      <c r="F318" s="15">
        <f t="shared" si="8"/>
        <v>1680.4375</v>
      </c>
      <c r="H318" s="15">
        <f>Indkøb*AvanceSats</f>
        <v>1127</v>
      </c>
      <c r="I318" s="15">
        <f>Indkøb+H318</f>
        <v>1932</v>
      </c>
      <c r="J318" s="15">
        <f>I318*MomsSats</f>
        <v>483</v>
      </c>
      <c r="K318" s="15">
        <f t="shared" si="9"/>
        <v>2415</v>
      </c>
    </row>
    <row r="319" spans="1:11" x14ac:dyDescent="0.25">
      <c r="A319" t="s">
        <v>324</v>
      </c>
      <c r="B319" s="10">
        <v>408</v>
      </c>
      <c r="C319" s="15">
        <f>Indkøb*AvanceSats</f>
        <v>273.36</v>
      </c>
      <c r="D319" s="15">
        <f>Indkøb+C319</f>
        <v>681.36</v>
      </c>
      <c r="E319" s="15">
        <f>D319*MomsSats</f>
        <v>170.34</v>
      </c>
      <c r="F319" s="15">
        <f t="shared" si="8"/>
        <v>851.7</v>
      </c>
      <c r="H319" s="15">
        <f>Indkøb*AvanceSats</f>
        <v>571.19999999999993</v>
      </c>
      <c r="I319" s="15">
        <f>Indkøb+H319</f>
        <v>979.19999999999993</v>
      </c>
      <c r="J319" s="15">
        <f>I319*MomsSats</f>
        <v>244.79999999999998</v>
      </c>
      <c r="K319" s="15">
        <f t="shared" si="9"/>
        <v>1224</v>
      </c>
    </row>
    <row r="320" spans="1:11" x14ac:dyDescent="0.25">
      <c r="A320" t="s">
        <v>325</v>
      </c>
      <c r="B320" s="10">
        <v>555</v>
      </c>
      <c r="C320" s="15">
        <f>Indkøb*AvanceSats</f>
        <v>371.85</v>
      </c>
      <c r="D320" s="15">
        <f>Indkøb+C320</f>
        <v>926.85</v>
      </c>
      <c r="E320" s="15">
        <f>D320*MomsSats</f>
        <v>231.71250000000001</v>
      </c>
      <c r="F320" s="15">
        <f t="shared" si="8"/>
        <v>1158.5625</v>
      </c>
      <c r="H320" s="15">
        <f>Indkøb*AvanceSats</f>
        <v>777</v>
      </c>
      <c r="I320" s="15">
        <f>Indkøb+H320</f>
        <v>1332</v>
      </c>
      <c r="J320" s="15">
        <f>I320*MomsSats</f>
        <v>333</v>
      </c>
      <c r="K320" s="15">
        <f t="shared" si="9"/>
        <v>1665</v>
      </c>
    </row>
    <row r="321" spans="1:11" x14ac:dyDescent="0.25">
      <c r="A321" t="s">
        <v>326</v>
      </c>
      <c r="B321" s="10">
        <v>1241</v>
      </c>
      <c r="C321" s="15">
        <f>Indkøb*AvanceSats</f>
        <v>831.47</v>
      </c>
      <c r="D321" s="15">
        <f>Indkøb+C321</f>
        <v>2072.4700000000003</v>
      </c>
      <c r="E321" s="15">
        <f>D321*MomsSats</f>
        <v>518.11750000000006</v>
      </c>
      <c r="F321" s="15">
        <f t="shared" si="8"/>
        <v>2590.5875000000005</v>
      </c>
      <c r="H321" s="15">
        <f>Indkøb*AvanceSats</f>
        <v>1737.3999999999999</v>
      </c>
      <c r="I321" s="15">
        <f>Indkøb+H321</f>
        <v>2978.3999999999996</v>
      </c>
      <c r="J321" s="15">
        <f>I321*MomsSats</f>
        <v>744.59999999999991</v>
      </c>
      <c r="K321" s="15">
        <f t="shared" si="9"/>
        <v>3722.9999999999995</v>
      </c>
    </row>
    <row r="322" spans="1:11" x14ac:dyDescent="0.25">
      <c r="A322" t="s">
        <v>327</v>
      </c>
      <c r="B322" s="10">
        <v>1145</v>
      </c>
      <c r="C322" s="15">
        <f>Indkøb*AvanceSats</f>
        <v>767.15000000000009</v>
      </c>
      <c r="D322" s="15">
        <f>Indkøb+C322</f>
        <v>1912.15</v>
      </c>
      <c r="E322" s="15">
        <f>D322*MomsSats</f>
        <v>478.03750000000002</v>
      </c>
      <c r="F322" s="15">
        <f t="shared" si="8"/>
        <v>2390.1875</v>
      </c>
      <c r="H322" s="15">
        <f>Indkøb*AvanceSats</f>
        <v>1603</v>
      </c>
      <c r="I322" s="15">
        <f>Indkøb+H322</f>
        <v>2748</v>
      </c>
      <c r="J322" s="15">
        <f>I322*MomsSats</f>
        <v>687</v>
      </c>
      <c r="K322" s="15">
        <f t="shared" si="9"/>
        <v>3435</v>
      </c>
    </row>
    <row r="323" spans="1:11" x14ac:dyDescent="0.25">
      <c r="A323" t="s">
        <v>328</v>
      </c>
      <c r="B323" s="10">
        <v>62</v>
      </c>
      <c r="C323" s="15">
        <f>Indkøb*AvanceSats</f>
        <v>41.54</v>
      </c>
      <c r="D323" s="15">
        <f>Indkøb+C323</f>
        <v>103.53999999999999</v>
      </c>
      <c r="E323" s="15">
        <f>D323*MomsSats</f>
        <v>25.884999999999998</v>
      </c>
      <c r="F323" s="15">
        <f t="shared" si="8"/>
        <v>129.42499999999998</v>
      </c>
      <c r="H323" s="15">
        <f>Indkøb*AvanceSats</f>
        <v>86.8</v>
      </c>
      <c r="I323" s="15">
        <f>Indkøb+H323</f>
        <v>148.80000000000001</v>
      </c>
      <c r="J323" s="15">
        <f>I323*MomsSats</f>
        <v>37.200000000000003</v>
      </c>
      <c r="K323" s="15">
        <f t="shared" si="9"/>
        <v>186</v>
      </c>
    </row>
    <row r="324" spans="1:11" x14ac:dyDescent="0.25">
      <c r="A324" t="s">
        <v>329</v>
      </c>
      <c r="B324" s="10">
        <v>140</v>
      </c>
      <c r="C324" s="15">
        <f>Indkøb*AvanceSats</f>
        <v>93.800000000000011</v>
      </c>
      <c r="D324" s="15">
        <f>Indkøb+C324</f>
        <v>233.8</v>
      </c>
      <c r="E324" s="15">
        <f>D324*MomsSats</f>
        <v>58.45</v>
      </c>
      <c r="F324" s="15">
        <f t="shared" si="8"/>
        <v>292.25</v>
      </c>
      <c r="H324" s="15">
        <f>Indkøb*AvanceSats</f>
        <v>196</v>
      </c>
      <c r="I324" s="15">
        <f>Indkøb+H324</f>
        <v>336</v>
      </c>
      <c r="J324" s="15">
        <f>I324*MomsSats</f>
        <v>84</v>
      </c>
      <c r="K324" s="15">
        <f t="shared" si="9"/>
        <v>420</v>
      </c>
    </row>
    <row r="325" spans="1:11" x14ac:dyDescent="0.25">
      <c r="A325" t="s">
        <v>330</v>
      </c>
      <c r="B325" s="10">
        <v>829</v>
      </c>
      <c r="C325" s="15">
        <f>Indkøb*AvanceSats</f>
        <v>555.43000000000006</v>
      </c>
      <c r="D325" s="15">
        <f>Indkøb+C325</f>
        <v>1384.43</v>
      </c>
      <c r="E325" s="15">
        <f>D325*MomsSats</f>
        <v>346.10750000000002</v>
      </c>
      <c r="F325" s="15">
        <f t="shared" si="8"/>
        <v>1730.5375000000001</v>
      </c>
      <c r="H325" s="15">
        <f>Indkøb*AvanceSats</f>
        <v>1160.5999999999999</v>
      </c>
      <c r="I325" s="15">
        <f>Indkøb+H325</f>
        <v>1989.6</v>
      </c>
      <c r="J325" s="15">
        <f>I325*MomsSats</f>
        <v>497.4</v>
      </c>
      <c r="K325" s="15">
        <f t="shared" si="9"/>
        <v>2487</v>
      </c>
    </row>
    <row r="326" spans="1:11" x14ac:dyDescent="0.25">
      <c r="A326" t="s">
        <v>331</v>
      </c>
      <c r="B326" s="10">
        <v>254</v>
      </c>
      <c r="C326" s="15">
        <f>Indkøb*AvanceSats</f>
        <v>170.18</v>
      </c>
      <c r="D326" s="15">
        <f>Indkøb+C326</f>
        <v>424.18</v>
      </c>
      <c r="E326" s="15">
        <f>D326*MomsSats</f>
        <v>106.045</v>
      </c>
      <c r="F326" s="15">
        <f t="shared" ref="F326:F389" si="10">D326+E326</f>
        <v>530.22500000000002</v>
      </c>
      <c r="H326" s="15">
        <f>Indkøb*AvanceSats</f>
        <v>355.59999999999997</v>
      </c>
      <c r="I326" s="15">
        <f>Indkøb+H326</f>
        <v>609.59999999999991</v>
      </c>
      <c r="J326" s="15">
        <f>I326*MomsSats</f>
        <v>152.39999999999998</v>
      </c>
      <c r="K326" s="15">
        <f t="shared" ref="K326:K389" si="11">I326+J326</f>
        <v>761.99999999999989</v>
      </c>
    </row>
    <row r="327" spans="1:11" x14ac:dyDescent="0.25">
      <c r="A327" t="s">
        <v>332</v>
      </c>
      <c r="B327" s="10">
        <v>419</v>
      </c>
      <c r="C327" s="15">
        <f>Indkøb*AvanceSats</f>
        <v>280.73</v>
      </c>
      <c r="D327" s="15">
        <f>Indkøb+C327</f>
        <v>699.73</v>
      </c>
      <c r="E327" s="15">
        <f>D327*MomsSats</f>
        <v>174.9325</v>
      </c>
      <c r="F327" s="15">
        <f t="shared" si="10"/>
        <v>874.66250000000002</v>
      </c>
      <c r="H327" s="15">
        <f>Indkøb*AvanceSats</f>
        <v>586.59999999999991</v>
      </c>
      <c r="I327" s="15">
        <f>Indkøb+H327</f>
        <v>1005.5999999999999</v>
      </c>
      <c r="J327" s="15">
        <f>I327*MomsSats</f>
        <v>251.39999999999998</v>
      </c>
      <c r="K327" s="15">
        <f t="shared" si="11"/>
        <v>1257</v>
      </c>
    </row>
    <row r="328" spans="1:11" x14ac:dyDescent="0.25">
      <c r="A328" t="s">
        <v>333</v>
      </c>
      <c r="B328" s="10">
        <v>629</v>
      </c>
      <c r="C328" s="15">
        <f>Indkøb*AvanceSats</f>
        <v>421.43</v>
      </c>
      <c r="D328" s="15">
        <f>Indkøb+C328</f>
        <v>1050.43</v>
      </c>
      <c r="E328" s="15">
        <f>D328*MomsSats</f>
        <v>262.60750000000002</v>
      </c>
      <c r="F328" s="15">
        <f t="shared" si="10"/>
        <v>1313.0375000000001</v>
      </c>
      <c r="H328" s="15">
        <f>Indkøb*AvanceSats</f>
        <v>880.59999999999991</v>
      </c>
      <c r="I328" s="15">
        <f>Indkøb+H328</f>
        <v>1509.6</v>
      </c>
      <c r="J328" s="15">
        <f>I328*MomsSats</f>
        <v>377.4</v>
      </c>
      <c r="K328" s="15">
        <f t="shared" si="11"/>
        <v>1887</v>
      </c>
    </row>
    <row r="329" spans="1:11" x14ac:dyDescent="0.25">
      <c r="A329" t="s">
        <v>334</v>
      </c>
      <c r="B329" s="10">
        <v>940</v>
      </c>
      <c r="C329" s="15">
        <f>Indkøb*AvanceSats</f>
        <v>629.80000000000007</v>
      </c>
      <c r="D329" s="15">
        <f>Indkøb+C329</f>
        <v>1569.8000000000002</v>
      </c>
      <c r="E329" s="15">
        <f>D329*MomsSats</f>
        <v>392.45000000000005</v>
      </c>
      <c r="F329" s="15">
        <f t="shared" si="10"/>
        <v>1962.2500000000002</v>
      </c>
      <c r="H329" s="15">
        <f>Indkøb*AvanceSats</f>
        <v>1316</v>
      </c>
      <c r="I329" s="15">
        <f>Indkøb+H329</f>
        <v>2256</v>
      </c>
      <c r="J329" s="15">
        <f>I329*MomsSats</f>
        <v>564</v>
      </c>
      <c r="K329" s="15">
        <f t="shared" si="11"/>
        <v>2820</v>
      </c>
    </row>
    <row r="330" spans="1:11" x14ac:dyDescent="0.25">
      <c r="A330" t="s">
        <v>335</v>
      </c>
      <c r="B330" s="10">
        <v>558</v>
      </c>
      <c r="C330" s="15">
        <f>Indkøb*AvanceSats</f>
        <v>373.86</v>
      </c>
      <c r="D330" s="15">
        <f>Indkøb+C330</f>
        <v>931.86</v>
      </c>
      <c r="E330" s="15">
        <f>D330*MomsSats</f>
        <v>232.965</v>
      </c>
      <c r="F330" s="15">
        <f t="shared" si="10"/>
        <v>1164.825</v>
      </c>
      <c r="H330" s="15">
        <f>Indkøb*AvanceSats</f>
        <v>781.19999999999993</v>
      </c>
      <c r="I330" s="15">
        <f>Indkøb+H330</f>
        <v>1339.1999999999998</v>
      </c>
      <c r="J330" s="15">
        <f>I330*MomsSats</f>
        <v>334.79999999999995</v>
      </c>
      <c r="K330" s="15">
        <f t="shared" si="11"/>
        <v>1673.9999999999998</v>
      </c>
    </row>
    <row r="331" spans="1:11" x14ac:dyDescent="0.25">
      <c r="A331" t="s">
        <v>336</v>
      </c>
      <c r="B331" s="10">
        <v>713</v>
      </c>
      <c r="C331" s="15">
        <f>Indkøb*AvanceSats</f>
        <v>477.71000000000004</v>
      </c>
      <c r="D331" s="15">
        <f>Indkøb+C331</f>
        <v>1190.71</v>
      </c>
      <c r="E331" s="15">
        <f>D331*MomsSats</f>
        <v>297.67750000000001</v>
      </c>
      <c r="F331" s="15">
        <f t="shared" si="10"/>
        <v>1488.3875</v>
      </c>
      <c r="H331" s="15">
        <f>Indkøb*AvanceSats</f>
        <v>998.19999999999993</v>
      </c>
      <c r="I331" s="15">
        <f>Indkøb+H331</f>
        <v>1711.1999999999998</v>
      </c>
      <c r="J331" s="15">
        <f>I331*MomsSats</f>
        <v>427.79999999999995</v>
      </c>
      <c r="K331" s="15">
        <f t="shared" si="11"/>
        <v>2139</v>
      </c>
    </row>
    <row r="332" spans="1:11" x14ac:dyDescent="0.25">
      <c r="A332" t="s">
        <v>337</v>
      </c>
      <c r="B332" s="10">
        <v>1223</v>
      </c>
      <c r="C332" s="15">
        <f>Indkøb*AvanceSats</f>
        <v>819.41000000000008</v>
      </c>
      <c r="D332" s="15">
        <f>Indkøb+C332</f>
        <v>2042.41</v>
      </c>
      <c r="E332" s="15">
        <f>D332*MomsSats</f>
        <v>510.60250000000002</v>
      </c>
      <c r="F332" s="15">
        <f t="shared" si="10"/>
        <v>2553.0125000000003</v>
      </c>
      <c r="H332" s="15">
        <f>Indkøb*AvanceSats</f>
        <v>1712.1999999999998</v>
      </c>
      <c r="I332" s="15">
        <f>Indkøb+H332</f>
        <v>2935.2</v>
      </c>
      <c r="J332" s="15">
        <f>I332*MomsSats</f>
        <v>733.8</v>
      </c>
      <c r="K332" s="15">
        <f t="shared" si="11"/>
        <v>3669</v>
      </c>
    </row>
    <row r="333" spans="1:11" x14ac:dyDescent="0.25">
      <c r="A333" t="s">
        <v>338</v>
      </c>
      <c r="B333" s="10">
        <v>945</v>
      </c>
      <c r="C333" s="15">
        <f>Indkøb*AvanceSats</f>
        <v>633.15000000000009</v>
      </c>
      <c r="D333" s="15">
        <f>Indkøb+C333</f>
        <v>1578.15</v>
      </c>
      <c r="E333" s="15">
        <f>D333*MomsSats</f>
        <v>394.53750000000002</v>
      </c>
      <c r="F333" s="15">
        <f t="shared" si="10"/>
        <v>1972.6875</v>
      </c>
      <c r="H333" s="15">
        <f>Indkøb*AvanceSats</f>
        <v>1323</v>
      </c>
      <c r="I333" s="15">
        <f>Indkøb+H333</f>
        <v>2268</v>
      </c>
      <c r="J333" s="15">
        <f>I333*MomsSats</f>
        <v>567</v>
      </c>
      <c r="K333" s="15">
        <f t="shared" si="11"/>
        <v>2835</v>
      </c>
    </row>
    <row r="334" spans="1:11" x14ac:dyDescent="0.25">
      <c r="A334" t="s">
        <v>339</v>
      </c>
      <c r="B334" s="10">
        <v>486</v>
      </c>
      <c r="C334" s="15">
        <f>Indkøb*AvanceSats</f>
        <v>325.62</v>
      </c>
      <c r="D334" s="15">
        <f>Indkøb+C334</f>
        <v>811.62</v>
      </c>
      <c r="E334" s="15">
        <f>D334*MomsSats</f>
        <v>202.905</v>
      </c>
      <c r="F334" s="15">
        <f t="shared" si="10"/>
        <v>1014.525</v>
      </c>
      <c r="H334" s="15">
        <f>Indkøb*AvanceSats</f>
        <v>680.4</v>
      </c>
      <c r="I334" s="15">
        <f>Indkøb+H334</f>
        <v>1166.4000000000001</v>
      </c>
      <c r="J334" s="15">
        <f>I334*MomsSats</f>
        <v>291.60000000000002</v>
      </c>
      <c r="K334" s="15">
        <f t="shared" si="11"/>
        <v>1458</v>
      </c>
    </row>
    <row r="335" spans="1:11" x14ac:dyDescent="0.25">
      <c r="A335" t="s">
        <v>340</v>
      </c>
      <c r="B335" s="10">
        <v>412</v>
      </c>
      <c r="C335" s="15">
        <f>Indkøb*AvanceSats</f>
        <v>276.04000000000002</v>
      </c>
      <c r="D335" s="15">
        <f>Indkøb+C335</f>
        <v>688.04</v>
      </c>
      <c r="E335" s="15">
        <f>D335*MomsSats</f>
        <v>172.01</v>
      </c>
      <c r="F335" s="15">
        <f t="shared" si="10"/>
        <v>860.05</v>
      </c>
      <c r="H335" s="15">
        <f>Indkøb*AvanceSats</f>
        <v>576.79999999999995</v>
      </c>
      <c r="I335" s="15">
        <f>Indkøb+H335</f>
        <v>988.8</v>
      </c>
      <c r="J335" s="15">
        <f>I335*MomsSats</f>
        <v>247.2</v>
      </c>
      <c r="K335" s="15">
        <f t="shared" si="11"/>
        <v>1236</v>
      </c>
    </row>
    <row r="336" spans="1:11" x14ac:dyDescent="0.25">
      <c r="A336" t="s">
        <v>341</v>
      </c>
      <c r="B336" s="10">
        <v>264</v>
      </c>
      <c r="C336" s="15">
        <f>Indkøb*AvanceSats</f>
        <v>176.88000000000002</v>
      </c>
      <c r="D336" s="15">
        <f>Indkøb+C336</f>
        <v>440.88</v>
      </c>
      <c r="E336" s="15">
        <f>D336*MomsSats</f>
        <v>110.22</v>
      </c>
      <c r="F336" s="15">
        <f t="shared" si="10"/>
        <v>551.1</v>
      </c>
      <c r="H336" s="15">
        <f>Indkøb*AvanceSats</f>
        <v>369.59999999999997</v>
      </c>
      <c r="I336" s="15">
        <f>Indkøb+H336</f>
        <v>633.59999999999991</v>
      </c>
      <c r="J336" s="15">
        <f>I336*MomsSats</f>
        <v>158.39999999999998</v>
      </c>
      <c r="K336" s="15">
        <f t="shared" si="11"/>
        <v>791.99999999999989</v>
      </c>
    </row>
    <row r="337" spans="1:11" x14ac:dyDescent="0.25">
      <c r="A337" t="s">
        <v>342</v>
      </c>
      <c r="B337" s="10">
        <v>291</v>
      </c>
      <c r="C337" s="15">
        <f>Indkøb*AvanceSats</f>
        <v>194.97</v>
      </c>
      <c r="D337" s="15">
        <f>Indkøb+C337</f>
        <v>485.97</v>
      </c>
      <c r="E337" s="15">
        <f>D337*MomsSats</f>
        <v>121.49250000000001</v>
      </c>
      <c r="F337" s="15">
        <f t="shared" si="10"/>
        <v>607.46250000000009</v>
      </c>
      <c r="H337" s="15">
        <f>Indkøb*AvanceSats</f>
        <v>407.4</v>
      </c>
      <c r="I337" s="15">
        <f>Indkøb+H337</f>
        <v>698.4</v>
      </c>
      <c r="J337" s="15">
        <f>I337*MomsSats</f>
        <v>174.6</v>
      </c>
      <c r="K337" s="15">
        <f t="shared" si="11"/>
        <v>873</v>
      </c>
    </row>
    <row r="338" spans="1:11" x14ac:dyDescent="0.25">
      <c r="A338" t="s">
        <v>343</v>
      </c>
      <c r="B338" s="10">
        <v>141</v>
      </c>
      <c r="C338" s="15">
        <f>Indkøb*AvanceSats</f>
        <v>94.47</v>
      </c>
      <c r="D338" s="15">
        <f>Indkøb+C338</f>
        <v>235.47</v>
      </c>
      <c r="E338" s="15">
        <f>D338*MomsSats</f>
        <v>58.8675</v>
      </c>
      <c r="F338" s="15">
        <f t="shared" si="10"/>
        <v>294.33749999999998</v>
      </c>
      <c r="H338" s="15">
        <f>Indkøb*AvanceSats</f>
        <v>197.39999999999998</v>
      </c>
      <c r="I338" s="15">
        <f>Indkøb+H338</f>
        <v>338.4</v>
      </c>
      <c r="J338" s="15">
        <f>I338*MomsSats</f>
        <v>84.6</v>
      </c>
      <c r="K338" s="15">
        <f t="shared" si="11"/>
        <v>423</v>
      </c>
    </row>
    <row r="339" spans="1:11" x14ac:dyDescent="0.25">
      <c r="A339" t="s">
        <v>344</v>
      </c>
      <c r="B339" s="10">
        <v>1284</v>
      </c>
      <c r="C339" s="15">
        <f>Indkøb*AvanceSats</f>
        <v>860.28000000000009</v>
      </c>
      <c r="D339" s="15">
        <f>Indkøb+C339</f>
        <v>2144.2800000000002</v>
      </c>
      <c r="E339" s="15">
        <f>D339*MomsSats</f>
        <v>536.07000000000005</v>
      </c>
      <c r="F339" s="15">
        <f t="shared" si="10"/>
        <v>2680.3500000000004</v>
      </c>
      <c r="H339" s="15">
        <f>Indkøb*AvanceSats</f>
        <v>1797.6</v>
      </c>
      <c r="I339" s="15">
        <f>Indkøb+H339</f>
        <v>3081.6</v>
      </c>
      <c r="J339" s="15">
        <f>I339*MomsSats</f>
        <v>770.4</v>
      </c>
      <c r="K339" s="15">
        <f t="shared" si="11"/>
        <v>3852</v>
      </c>
    </row>
    <row r="340" spans="1:11" x14ac:dyDescent="0.25">
      <c r="A340" t="s">
        <v>345</v>
      </c>
      <c r="B340" s="10">
        <v>308</v>
      </c>
      <c r="C340" s="15">
        <f>Indkøb*AvanceSats</f>
        <v>206.36</v>
      </c>
      <c r="D340" s="15">
        <f>Indkøb+C340</f>
        <v>514.36</v>
      </c>
      <c r="E340" s="15">
        <f>D340*MomsSats</f>
        <v>128.59</v>
      </c>
      <c r="F340" s="15">
        <f t="shared" si="10"/>
        <v>642.95000000000005</v>
      </c>
      <c r="H340" s="15">
        <f>Indkøb*AvanceSats</f>
        <v>431.2</v>
      </c>
      <c r="I340" s="15">
        <f>Indkøb+H340</f>
        <v>739.2</v>
      </c>
      <c r="J340" s="15">
        <f>I340*MomsSats</f>
        <v>184.8</v>
      </c>
      <c r="K340" s="15">
        <f t="shared" si="11"/>
        <v>924</v>
      </c>
    </row>
    <row r="341" spans="1:11" x14ac:dyDescent="0.25">
      <c r="A341" t="s">
        <v>346</v>
      </c>
      <c r="B341" s="10">
        <v>117</v>
      </c>
      <c r="C341" s="15">
        <f>Indkøb*AvanceSats</f>
        <v>78.39</v>
      </c>
      <c r="D341" s="15">
        <f>Indkøb+C341</f>
        <v>195.39</v>
      </c>
      <c r="E341" s="15">
        <f>D341*MomsSats</f>
        <v>48.847499999999997</v>
      </c>
      <c r="F341" s="15">
        <f t="shared" si="10"/>
        <v>244.23749999999998</v>
      </c>
      <c r="H341" s="15">
        <f>Indkøb*AvanceSats</f>
        <v>163.79999999999998</v>
      </c>
      <c r="I341" s="15">
        <f>Indkøb+H341</f>
        <v>280.79999999999995</v>
      </c>
      <c r="J341" s="15">
        <f>I341*MomsSats</f>
        <v>70.199999999999989</v>
      </c>
      <c r="K341" s="15">
        <f t="shared" si="11"/>
        <v>350.99999999999994</v>
      </c>
    </row>
    <row r="342" spans="1:11" x14ac:dyDescent="0.25">
      <c r="A342" t="s">
        <v>347</v>
      </c>
      <c r="B342" s="10">
        <v>326</v>
      </c>
      <c r="C342" s="15">
        <f>Indkøb*AvanceSats</f>
        <v>218.42000000000002</v>
      </c>
      <c r="D342" s="15">
        <f>Indkøb+C342</f>
        <v>544.42000000000007</v>
      </c>
      <c r="E342" s="15">
        <f>D342*MomsSats</f>
        <v>136.10500000000002</v>
      </c>
      <c r="F342" s="15">
        <f t="shared" si="10"/>
        <v>680.52500000000009</v>
      </c>
      <c r="H342" s="15">
        <f>Indkøb*AvanceSats</f>
        <v>456.4</v>
      </c>
      <c r="I342" s="15">
        <f>Indkøb+H342</f>
        <v>782.4</v>
      </c>
      <c r="J342" s="15">
        <f>I342*MomsSats</f>
        <v>195.6</v>
      </c>
      <c r="K342" s="15">
        <f t="shared" si="11"/>
        <v>978</v>
      </c>
    </row>
    <row r="343" spans="1:11" x14ac:dyDescent="0.25">
      <c r="A343" t="s">
        <v>348</v>
      </c>
      <c r="B343" s="10">
        <v>19</v>
      </c>
      <c r="C343" s="15">
        <f>Indkøb*AvanceSats</f>
        <v>12.73</v>
      </c>
      <c r="D343" s="15">
        <f>Indkøb+C343</f>
        <v>31.73</v>
      </c>
      <c r="E343" s="15">
        <f>D343*MomsSats</f>
        <v>7.9325000000000001</v>
      </c>
      <c r="F343" s="15">
        <f t="shared" si="10"/>
        <v>39.662500000000001</v>
      </c>
      <c r="H343" s="15">
        <f>Indkøb*AvanceSats</f>
        <v>26.599999999999998</v>
      </c>
      <c r="I343" s="15">
        <f>Indkøb+H343</f>
        <v>45.599999999999994</v>
      </c>
      <c r="J343" s="15">
        <f>I343*MomsSats</f>
        <v>11.399999999999999</v>
      </c>
      <c r="K343" s="15">
        <f t="shared" si="11"/>
        <v>56.999999999999993</v>
      </c>
    </row>
    <row r="344" spans="1:11" x14ac:dyDescent="0.25">
      <c r="A344" t="s">
        <v>349</v>
      </c>
      <c r="B344" s="10">
        <v>241</v>
      </c>
      <c r="C344" s="15">
        <f>Indkøb*AvanceSats</f>
        <v>161.47</v>
      </c>
      <c r="D344" s="15">
        <f>Indkøb+C344</f>
        <v>402.47</v>
      </c>
      <c r="E344" s="15">
        <f>D344*MomsSats</f>
        <v>100.61750000000001</v>
      </c>
      <c r="F344" s="15">
        <f t="shared" si="10"/>
        <v>503.08750000000003</v>
      </c>
      <c r="H344" s="15">
        <f>Indkøb*AvanceSats</f>
        <v>337.4</v>
      </c>
      <c r="I344" s="15">
        <f>Indkøb+H344</f>
        <v>578.4</v>
      </c>
      <c r="J344" s="15">
        <f>I344*MomsSats</f>
        <v>144.6</v>
      </c>
      <c r="K344" s="15">
        <f t="shared" si="11"/>
        <v>723</v>
      </c>
    </row>
    <row r="345" spans="1:11" x14ac:dyDescent="0.25">
      <c r="A345" t="s">
        <v>350</v>
      </c>
      <c r="B345" s="10">
        <v>865</v>
      </c>
      <c r="C345" s="15">
        <f>Indkøb*AvanceSats</f>
        <v>579.55000000000007</v>
      </c>
      <c r="D345" s="15">
        <f>Indkøb+C345</f>
        <v>1444.5500000000002</v>
      </c>
      <c r="E345" s="15">
        <f>D345*MomsSats</f>
        <v>361.13750000000005</v>
      </c>
      <c r="F345" s="15">
        <f t="shared" si="10"/>
        <v>1805.6875000000002</v>
      </c>
      <c r="H345" s="15">
        <f>Indkøb*AvanceSats</f>
        <v>1211</v>
      </c>
      <c r="I345" s="15">
        <f>Indkøb+H345</f>
        <v>2076</v>
      </c>
      <c r="J345" s="15">
        <f>I345*MomsSats</f>
        <v>519</v>
      </c>
      <c r="K345" s="15">
        <f t="shared" si="11"/>
        <v>2595</v>
      </c>
    </row>
    <row r="346" spans="1:11" x14ac:dyDescent="0.25">
      <c r="A346" t="s">
        <v>351</v>
      </c>
      <c r="B346" s="10">
        <v>686</v>
      </c>
      <c r="C346" s="15">
        <f>Indkøb*AvanceSats</f>
        <v>459.62</v>
      </c>
      <c r="D346" s="15">
        <f>Indkøb+C346</f>
        <v>1145.6199999999999</v>
      </c>
      <c r="E346" s="15">
        <f>D346*MomsSats</f>
        <v>286.40499999999997</v>
      </c>
      <c r="F346" s="15">
        <f t="shared" si="10"/>
        <v>1432.0249999999999</v>
      </c>
      <c r="H346" s="15">
        <f>Indkøb*AvanceSats</f>
        <v>960.4</v>
      </c>
      <c r="I346" s="15">
        <f>Indkøb+H346</f>
        <v>1646.4</v>
      </c>
      <c r="J346" s="15">
        <f>I346*MomsSats</f>
        <v>411.6</v>
      </c>
      <c r="K346" s="15">
        <f t="shared" si="11"/>
        <v>2058</v>
      </c>
    </row>
    <row r="347" spans="1:11" x14ac:dyDescent="0.25">
      <c r="A347" t="s">
        <v>352</v>
      </c>
      <c r="B347" s="10">
        <v>408</v>
      </c>
      <c r="C347" s="15">
        <f>Indkøb*AvanceSats</f>
        <v>273.36</v>
      </c>
      <c r="D347" s="15">
        <f>Indkøb+C347</f>
        <v>681.36</v>
      </c>
      <c r="E347" s="15">
        <f>D347*MomsSats</f>
        <v>170.34</v>
      </c>
      <c r="F347" s="15">
        <f t="shared" si="10"/>
        <v>851.7</v>
      </c>
      <c r="H347" s="15">
        <f>Indkøb*AvanceSats</f>
        <v>571.19999999999993</v>
      </c>
      <c r="I347" s="15">
        <f>Indkøb+H347</f>
        <v>979.19999999999993</v>
      </c>
      <c r="J347" s="15">
        <f>I347*MomsSats</f>
        <v>244.79999999999998</v>
      </c>
      <c r="K347" s="15">
        <f t="shared" si="11"/>
        <v>1224</v>
      </c>
    </row>
    <row r="348" spans="1:11" x14ac:dyDescent="0.25">
      <c r="A348" t="s">
        <v>353</v>
      </c>
      <c r="B348" s="10">
        <v>1131</v>
      </c>
      <c r="C348" s="15">
        <f>Indkøb*AvanceSats</f>
        <v>757.7700000000001</v>
      </c>
      <c r="D348" s="15">
        <f>Indkøb+C348</f>
        <v>1888.77</v>
      </c>
      <c r="E348" s="15">
        <f>D348*MomsSats</f>
        <v>472.1925</v>
      </c>
      <c r="F348" s="15">
        <f t="shared" si="10"/>
        <v>2360.9625000000001</v>
      </c>
      <c r="H348" s="15">
        <f>Indkøb*AvanceSats</f>
        <v>1583.3999999999999</v>
      </c>
      <c r="I348" s="15">
        <f>Indkøb+H348</f>
        <v>2714.3999999999996</v>
      </c>
      <c r="J348" s="15">
        <f>I348*MomsSats</f>
        <v>678.59999999999991</v>
      </c>
      <c r="K348" s="15">
        <f t="shared" si="11"/>
        <v>3392.9999999999995</v>
      </c>
    </row>
    <row r="349" spans="1:11" x14ac:dyDescent="0.25">
      <c r="A349" t="s">
        <v>354</v>
      </c>
      <c r="B349" s="10">
        <v>1010</v>
      </c>
      <c r="C349" s="15">
        <f>Indkøb*AvanceSats</f>
        <v>676.7</v>
      </c>
      <c r="D349" s="15">
        <f>Indkøb+C349</f>
        <v>1686.7</v>
      </c>
      <c r="E349" s="15">
        <f>D349*MomsSats</f>
        <v>421.67500000000001</v>
      </c>
      <c r="F349" s="15">
        <f t="shared" si="10"/>
        <v>2108.375</v>
      </c>
      <c r="H349" s="15">
        <f>Indkøb*AvanceSats</f>
        <v>1414</v>
      </c>
      <c r="I349" s="15">
        <f>Indkøb+H349</f>
        <v>2424</v>
      </c>
      <c r="J349" s="15">
        <f>I349*MomsSats</f>
        <v>606</v>
      </c>
      <c r="K349" s="15">
        <f t="shared" si="11"/>
        <v>3030</v>
      </c>
    </row>
    <row r="350" spans="1:11" x14ac:dyDescent="0.25">
      <c r="A350" t="s">
        <v>355</v>
      </c>
      <c r="B350" s="10">
        <v>1109</v>
      </c>
      <c r="C350" s="15">
        <f>Indkøb*AvanceSats</f>
        <v>743.03000000000009</v>
      </c>
      <c r="D350" s="15">
        <f>Indkøb+C350</f>
        <v>1852.0300000000002</v>
      </c>
      <c r="E350" s="15">
        <f>D350*MomsSats</f>
        <v>463.00750000000005</v>
      </c>
      <c r="F350" s="15">
        <f t="shared" si="10"/>
        <v>2315.0375000000004</v>
      </c>
      <c r="H350" s="15">
        <f>Indkøb*AvanceSats</f>
        <v>1552.6</v>
      </c>
      <c r="I350" s="15">
        <f>Indkøb+H350</f>
        <v>2661.6</v>
      </c>
      <c r="J350" s="15">
        <f>I350*MomsSats</f>
        <v>665.4</v>
      </c>
      <c r="K350" s="15">
        <f t="shared" si="11"/>
        <v>3327</v>
      </c>
    </row>
    <row r="351" spans="1:11" x14ac:dyDescent="0.25">
      <c r="A351" t="s">
        <v>356</v>
      </c>
      <c r="B351" s="10">
        <v>930</v>
      </c>
      <c r="C351" s="15">
        <f>Indkøb*AvanceSats</f>
        <v>623.1</v>
      </c>
      <c r="D351" s="15">
        <f>Indkøb+C351</f>
        <v>1553.1</v>
      </c>
      <c r="E351" s="15">
        <f>D351*MomsSats</f>
        <v>388.27499999999998</v>
      </c>
      <c r="F351" s="15">
        <f t="shared" si="10"/>
        <v>1941.375</v>
      </c>
      <c r="H351" s="15">
        <f>Indkøb*AvanceSats</f>
        <v>1302</v>
      </c>
      <c r="I351" s="15">
        <f>Indkøb+H351</f>
        <v>2232</v>
      </c>
      <c r="J351" s="15">
        <f>I351*MomsSats</f>
        <v>558</v>
      </c>
      <c r="K351" s="15">
        <f t="shared" si="11"/>
        <v>2790</v>
      </c>
    </row>
    <row r="352" spans="1:11" x14ac:dyDescent="0.25">
      <c r="A352" t="s">
        <v>357</v>
      </c>
      <c r="B352" s="10">
        <v>1008</v>
      </c>
      <c r="C352" s="15">
        <f>Indkøb*AvanceSats</f>
        <v>675.36</v>
      </c>
      <c r="D352" s="15">
        <f>Indkøb+C352</f>
        <v>1683.3600000000001</v>
      </c>
      <c r="E352" s="15">
        <f>D352*MomsSats</f>
        <v>420.84000000000003</v>
      </c>
      <c r="F352" s="15">
        <f t="shared" si="10"/>
        <v>2104.2000000000003</v>
      </c>
      <c r="H352" s="15">
        <f>Indkøb*AvanceSats</f>
        <v>1411.1999999999998</v>
      </c>
      <c r="I352" s="15">
        <f>Indkøb+H352</f>
        <v>2419.1999999999998</v>
      </c>
      <c r="J352" s="15">
        <f>I352*MomsSats</f>
        <v>604.79999999999995</v>
      </c>
      <c r="K352" s="15">
        <f t="shared" si="11"/>
        <v>3024</v>
      </c>
    </row>
    <row r="353" spans="1:11" x14ac:dyDescent="0.25">
      <c r="A353" t="s">
        <v>358</v>
      </c>
      <c r="B353" s="10">
        <v>301</v>
      </c>
      <c r="C353" s="15">
        <f>Indkøb*AvanceSats</f>
        <v>201.67000000000002</v>
      </c>
      <c r="D353" s="15">
        <f>Indkøb+C353</f>
        <v>502.67</v>
      </c>
      <c r="E353" s="15">
        <f>D353*MomsSats</f>
        <v>125.6675</v>
      </c>
      <c r="F353" s="15">
        <f t="shared" si="10"/>
        <v>628.33749999999998</v>
      </c>
      <c r="H353" s="15">
        <f>Indkøb*AvanceSats</f>
        <v>421.4</v>
      </c>
      <c r="I353" s="15">
        <f>Indkøb+H353</f>
        <v>722.4</v>
      </c>
      <c r="J353" s="15">
        <f>I353*MomsSats</f>
        <v>180.6</v>
      </c>
      <c r="K353" s="15">
        <f t="shared" si="11"/>
        <v>903</v>
      </c>
    </row>
    <row r="354" spans="1:11" x14ac:dyDescent="0.25">
      <c r="A354" t="s">
        <v>359</v>
      </c>
      <c r="B354" s="10">
        <v>489</v>
      </c>
      <c r="C354" s="15">
        <f>Indkøb*AvanceSats</f>
        <v>327.63</v>
      </c>
      <c r="D354" s="15">
        <f>Indkøb+C354</f>
        <v>816.63</v>
      </c>
      <c r="E354" s="15">
        <f>D354*MomsSats</f>
        <v>204.1575</v>
      </c>
      <c r="F354" s="15">
        <f t="shared" si="10"/>
        <v>1020.7875</v>
      </c>
      <c r="H354" s="15">
        <f>Indkøb*AvanceSats</f>
        <v>684.59999999999991</v>
      </c>
      <c r="I354" s="15">
        <f>Indkøb+H354</f>
        <v>1173.5999999999999</v>
      </c>
      <c r="J354" s="15">
        <f>I354*MomsSats</f>
        <v>293.39999999999998</v>
      </c>
      <c r="K354" s="15">
        <f t="shared" si="11"/>
        <v>1467</v>
      </c>
    </row>
    <row r="355" spans="1:11" x14ac:dyDescent="0.25">
      <c r="A355" t="s">
        <v>360</v>
      </c>
      <c r="B355" s="10">
        <v>280</v>
      </c>
      <c r="C355" s="15">
        <f>Indkøb*AvanceSats</f>
        <v>187.60000000000002</v>
      </c>
      <c r="D355" s="15">
        <f>Indkøb+C355</f>
        <v>467.6</v>
      </c>
      <c r="E355" s="15">
        <f>D355*MomsSats</f>
        <v>116.9</v>
      </c>
      <c r="F355" s="15">
        <f t="shared" si="10"/>
        <v>584.5</v>
      </c>
      <c r="H355" s="15">
        <f>Indkøb*AvanceSats</f>
        <v>392</v>
      </c>
      <c r="I355" s="15">
        <f>Indkøb+H355</f>
        <v>672</v>
      </c>
      <c r="J355" s="15">
        <f>I355*MomsSats</f>
        <v>168</v>
      </c>
      <c r="K355" s="15">
        <f t="shared" si="11"/>
        <v>840</v>
      </c>
    </row>
    <row r="356" spans="1:11" x14ac:dyDescent="0.25">
      <c r="A356" t="s">
        <v>361</v>
      </c>
      <c r="B356" s="10">
        <v>565</v>
      </c>
      <c r="C356" s="15">
        <f>Indkøb*AvanceSats</f>
        <v>378.55</v>
      </c>
      <c r="D356" s="15">
        <f>Indkøb+C356</f>
        <v>943.55</v>
      </c>
      <c r="E356" s="15">
        <f>D356*MomsSats</f>
        <v>235.88749999999999</v>
      </c>
      <c r="F356" s="15">
        <f t="shared" si="10"/>
        <v>1179.4375</v>
      </c>
      <c r="H356" s="15">
        <f>Indkøb*AvanceSats</f>
        <v>791</v>
      </c>
      <c r="I356" s="15">
        <f>Indkøb+H356</f>
        <v>1356</v>
      </c>
      <c r="J356" s="15">
        <f>I356*MomsSats</f>
        <v>339</v>
      </c>
      <c r="K356" s="15">
        <f t="shared" si="11"/>
        <v>1695</v>
      </c>
    </row>
    <row r="357" spans="1:11" x14ac:dyDescent="0.25">
      <c r="A357" t="s">
        <v>362</v>
      </c>
      <c r="B357" s="10">
        <v>683</v>
      </c>
      <c r="C357" s="15">
        <f>Indkøb*AvanceSats</f>
        <v>457.61</v>
      </c>
      <c r="D357" s="15">
        <f>Indkøb+C357</f>
        <v>1140.6100000000001</v>
      </c>
      <c r="E357" s="15">
        <f>D357*MomsSats</f>
        <v>285.15250000000003</v>
      </c>
      <c r="F357" s="15">
        <f t="shared" si="10"/>
        <v>1425.7625000000003</v>
      </c>
      <c r="H357" s="15">
        <f>Indkøb*AvanceSats</f>
        <v>956.19999999999993</v>
      </c>
      <c r="I357" s="15">
        <f>Indkøb+H357</f>
        <v>1639.1999999999998</v>
      </c>
      <c r="J357" s="15">
        <f>I357*MomsSats</f>
        <v>409.79999999999995</v>
      </c>
      <c r="K357" s="15">
        <f t="shared" si="11"/>
        <v>2049</v>
      </c>
    </row>
    <row r="358" spans="1:11" x14ac:dyDescent="0.25">
      <c r="A358" t="s">
        <v>363</v>
      </c>
      <c r="B358" s="10">
        <v>882</v>
      </c>
      <c r="C358" s="15">
        <f>Indkøb*AvanceSats</f>
        <v>590.94000000000005</v>
      </c>
      <c r="D358" s="15">
        <f>Indkøb+C358</f>
        <v>1472.94</v>
      </c>
      <c r="E358" s="15">
        <f>D358*MomsSats</f>
        <v>368.23500000000001</v>
      </c>
      <c r="F358" s="15">
        <f t="shared" si="10"/>
        <v>1841.1750000000002</v>
      </c>
      <c r="H358" s="15">
        <f>Indkøb*AvanceSats</f>
        <v>1234.8</v>
      </c>
      <c r="I358" s="15">
        <f>Indkøb+H358</f>
        <v>2116.8000000000002</v>
      </c>
      <c r="J358" s="15">
        <f>I358*MomsSats</f>
        <v>529.20000000000005</v>
      </c>
      <c r="K358" s="15">
        <f t="shared" si="11"/>
        <v>2646</v>
      </c>
    </row>
    <row r="359" spans="1:11" x14ac:dyDescent="0.25">
      <c r="A359" t="s">
        <v>364</v>
      </c>
      <c r="B359" s="10">
        <v>1002</v>
      </c>
      <c r="C359" s="15">
        <f>Indkøb*AvanceSats</f>
        <v>671.34</v>
      </c>
      <c r="D359" s="15">
        <f>Indkøb+C359</f>
        <v>1673.3400000000001</v>
      </c>
      <c r="E359" s="15">
        <f>D359*MomsSats</f>
        <v>418.33500000000004</v>
      </c>
      <c r="F359" s="15">
        <f t="shared" si="10"/>
        <v>2091.6750000000002</v>
      </c>
      <c r="H359" s="15">
        <f>Indkøb*AvanceSats</f>
        <v>1402.8</v>
      </c>
      <c r="I359" s="15">
        <f>Indkøb+H359</f>
        <v>2404.8000000000002</v>
      </c>
      <c r="J359" s="15">
        <f>I359*MomsSats</f>
        <v>601.20000000000005</v>
      </c>
      <c r="K359" s="15">
        <f t="shared" si="11"/>
        <v>3006</v>
      </c>
    </row>
    <row r="360" spans="1:11" x14ac:dyDescent="0.25">
      <c r="A360" t="s">
        <v>365</v>
      </c>
      <c r="B360" s="10">
        <v>24</v>
      </c>
      <c r="C360" s="15">
        <f>Indkøb*AvanceSats</f>
        <v>16.080000000000002</v>
      </c>
      <c r="D360" s="15">
        <f>Indkøb+C360</f>
        <v>40.08</v>
      </c>
      <c r="E360" s="15">
        <f>D360*MomsSats</f>
        <v>10.02</v>
      </c>
      <c r="F360" s="15">
        <f t="shared" si="10"/>
        <v>50.099999999999994</v>
      </c>
      <c r="H360" s="15">
        <f>Indkøb*AvanceSats</f>
        <v>33.599999999999994</v>
      </c>
      <c r="I360" s="15">
        <f>Indkøb+H360</f>
        <v>57.599999999999994</v>
      </c>
      <c r="J360" s="15">
        <f>I360*MomsSats</f>
        <v>14.399999999999999</v>
      </c>
      <c r="K360" s="15">
        <f t="shared" si="11"/>
        <v>72</v>
      </c>
    </row>
    <row r="361" spans="1:11" x14ac:dyDescent="0.25">
      <c r="A361" t="s">
        <v>366</v>
      </c>
      <c r="B361" s="10">
        <v>114</v>
      </c>
      <c r="C361" s="15">
        <f>Indkøb*AvanceSats</f>
        <v>76.38000000000001</v>
      </c>
      <c r="D361" s="15">
        <f>Indkøb+C361</f>
        <v>190.38</v>
      </c>
      <c r="E361" s="15">
        <f>D361*MomsSats</f>
        <v>47.594999999999999</v>
      </c>
      <c r="F361" s="15">
        <f t="shared" si="10"/>
        <v>237.97499999999999</v>
      </c>
      <c r="H361" s="15">
        <f>Indkøb*AvanceSats</f>
        <v>159.6</v>
      </c>
      <c r="I361" s="15">
        <f>Indkøb+H361</f>
        <v>273.60000000000002</v>
      </c>
      <c r="J361" s="15">
        <f>I361*MomsSats</f>
        <v>68.400000000000006</v>
      </c>
      <c r="K361" s="15">
        <f t="shared" si="11"/>
        <v>342</v>
      </c>
    </row>
    <row r="362" spans="1:11" x14ac:dyDescent="0.25">
      <c r="A362" t="s">
        <v>367</v>
      </c>
      <c r="B362" s="10">
        <v>144</v>
      </c>
      <c r="C362" s="15">
        <f>Indkøb*AvanceSats</f>
        <v>96.48</v>
      </c>
      <c r="D362" s="15">
        <f>Indkøb+C362</f>
        <v>240.48000000000002</v>
      </c>
      <c r="E362" s="15">
        <f>D362*MomsSats</f>
        <v>60.120000000000005</v>
      </c>
      <c r="F362" s="15">
        <f t="shared" si="10"/>
        <v>300.60000000000002</v>
      </c>
      <c r="H362" s="15">
        <f>Indkøb*AvanceSats</f>
        <v>201.6</v>
      </c>
      <c r="I362" s="15">
        <f>Indkøb+H362</f>
        <v>345.6</v>
      </c>
      <c r="J362" s="15">
        <f>I362*MomsSats</f>
        <v>86.4</v>
      </c>
      <c r="K362" s="15">
        <f t="shared" si="11"/>
        <v>432</v>
      </c>
    </row>
    <row r="363" spans="1:11" x14ac:dyDescent="0.25">
      <c r="A363" t="s">
        <v>368</v>
      </c>
      <c r="B363" s="10">
        <v>510</v>
      </c>
      <c r="C363" s="15">
        <f>Indkøb*AvanceSats</f>
        <v>341.70000000000005</v>
      </c>
      <c r="D363" s="15">
        <f>Indkøb+C363</f>
        <v>851.7</v>
      </c>
      <c r="E363" s="15">
        <f>D363*MomsSats</f>
        <v>212.92500000000001</v>
      </c>
      <c r="F363" s="15">
        <f t="shared" si="10"/>
        <v>1064.625</v>
      </c>
      <c r="H363" s="15">
        <f>Indkøb*AvanceSats</f>
        <v>714</v>
      </c>
      <c r="I363" s="15">
        <f>Indkøb+H363</f>
        <v>1224</v>
      </c>
      <c r="J363" s="15">
        <f>I363*MomsSats</f>
        <v>306</v>
      </c>
      <c r="K363" s="15">
        <f t="shared" si="11"/>
        <v>1530</v>
      </c>
    </row>
    <row r="364" spans="1:11" x14ac:dyDescent="0.25">
      <c r="A364" t="s">
        <v>369</v>
      </c>
      <c r="B364" s="10">
        <v>210</v>
      </c>
      <c r="C364" s="15">
        <f>Indkøb*AvanceSats</f>
        <v>140.70000000000002</v>
      </c>
      <c r="D364" s="15">
        <f>Indkøb+C364</f>
        <v>350.70000000000005</v>
      </c>
      <c r="E364" s="15">
        <f>D364*MomsSats</f>
        <v>87.675000000000011</v>
      </c>
      <c r="F364" s="15">
        <f t="shared" si="10"/>
        <v>438.37500000000006</v>
      </c>
      <c r="H364" s="15">
        <f>Indkøb*AvanceSats</f>
        <v>294</v>
      </c>
      <c r="I364" s="15">
        <f>Indkøb+H364</f>
        <v>504</v>
      </c>
      <c r="J364" s="15">
        <f>I364*MomsSats</f>
        <v>126</v>
      </c>
      <c r="K364" s="15">
        <f t="shared" si="11"/>
        <v>630</v>
      </c>
    </row>
    <row r="365" spans="1:11" x14ac:dyDescent="0.25">
      <c r="A365" t="s">
        <v>370</v>
      </c>
      <c r="B365" s="10">
        <v>510</v>
      </c>
      <c r="C365" s="15">
        <f>Indkøb*AvanceSats</f>
        <v>341.70000000000005</v>
      </c>
      <c r="D365" s="15">
        <f>Indkøb+C365</f>
        <v>851.7</v>
      </c>
      <c r="E365" s="15">
        <f>D365*MomsSats</f>
        <v>212.92500000000001</v>
      </c>
      <c r="F365" s="15">
        <f t="shared" si="10"/>
        <v>1064.625</v>
      </c>
      <c r="H365" s="15">
        <f>Indkøb*AvanceSats</f>
        <v>714</v>
      </c>
      <c r="I365" s="15">
        <f>Indkøb+H365</f>
        <v>1224</v>
      </c>
      <c r="J365" s="15">
        <f>I365*MomsSats</f>
        <v>306</v>
      </c>
      <c r="K365" s="15">
        <f t="shared" si="11"/>
        <v>1530</v>
      </c>
    </row>
    <row r="366" spans="1:11" x14ac:dyDescent="0.25">
      <c r="A366" t="s">
        <v>371</v>
      </c>
      <c r="B366" s="10">
        <v>16</v>
      </c>
      <c r="C366" s="15">
        <f>Indkøb*AvanceSats</f>
        <v>10.72</v>
      </c>
      <c r="D366" s="15">
        <f>Indkøb+C366</f>
        <v>26.72</v>
      </c>
      <c r="E366" s="15">
        <f>D366*MomsSats</f>
        <v>6.68</v>
      </c>
      <c r="F366" s="15">
        <f t="shared" si="10"/>
        <v>33.4</v>
      </c>
      <c r="H366" s="15">
        <f>Indkøb*AvanceSats</f>
        <v>22.4</v>
      </c>
      <c r="I366" s="15">
        <f>Indkøb+H366</f>
        <v>38.4</v>
      </c>
      <c r="J366" s="15">
        <f>I366*MomsSats</f>
        <v>9.6</v>
      </c>
      <c r="K366" s="15">
        <f t="shared" si="11"/>
        <v>48</v>
      </c>
    </row>
    <row r="367" spans="1:11" x14ac:dyDescent="0.25">
      <c r="A367" t="s">
        <v>372</v>
      </c>
      <c r="B367" s="10">
        <v>1136</v>
      </c>
      <c r="C367" s="15">
        <f>Indkøb*AvanceSats</f>
        <v>761.12</v>
      </c>
      <c r="D367" s="15">
        <f>Indkøb+C367</f>
        <v>1897.12</v>
      </c>
      <c r="E367" s="15">
        <f>D367*MomsSats</f>
        <v>474.28</v>
      </c>
      <c r="F367" s="15">
        <f t="shared" si="10"/>
        <v>2371.3999999999996</v>
      </c>
      <c r="H367" s="15">
        <f>Indkøb*AvanceSats</f>
        <v>1590.3999999999999</v>
      </c>
      <c r="I367" s="15">
        <f>Indkøb+H367</f>
        <v>2726.3999999999996</v>
      </c>
      <c r="J367" s="15">
        <f>I367*MomsSats</f>
        <v>681.59999999999991</v>
      </c>
      <c r="K367" s="15">
        <f t="shared" si="11"/>
        <v>3407.9999999999995</v>
      </c>
    </row>
    <row r="368" spans="1:11" x14ac:dyDescent="0.25">
      <c r="A368" t="s">
        <v>373</v>
      </c>
      <c r="B368" s="10">
        <v>787</v>
      </c>
      <c r="C368" s="15">
        <f>Indkøb*AvanceSats</f>
        <v>527.29000000000008</v>
      </c>
      <c r="D368" s="15">
        <f>Indkøb+C368</f>
        <v>1314.29</v>
      </c>
      <c r="E368" s="15">
        <f>D368*MomsSats</f>
        <v>328.57249999999999</v>
      </c>
      <c r="F368" s="15">
        <f t="shared" si="10"/>
        <v>1642.8625</v>
      </c>
      <c r="H368" s="15">
        <f>Indkøb*AvanceSats</f>
        <v>1101.8</v>
      </c>
      <c r="I368" s="15">
        <f>Indkøb+H368</f>
        <v>1888.8</v>
      </c>
      <c r="J368" s="15">
        <f>I368*MomsSats</f>
        <v>472.2</v>
      </c>
      <c r="K368" s="15">
        <f t="shared" si="11"/>
        <v>2361</v>
      </c>
    </row>
    <row r="369" spans="1:11" x14ac:dyDescent="0.25">
      <c r="A369" t="s">
        <v>374</v>
      </c>
      <c r="B369" s="10">
        <v>47</v>
      </c>
      <c r="C369" s="15">
        <f>Indkøb*AvanceSats</f>
        <v>31.490000000000002</v>
      </c>
      <c r="D369" s="15">
        <f>Indkøb+C369</f>
        <v>78.490000000000009</v>
      </c>
      <c r="E369" s="15">
        <f>D369*MomsSats</f>
        <v>19.622500000000002</v>
      </c>
      <c r="F369" s="15">
        <f t="shared" si="10"/>
        <v>98.112500000000011</v>
      </c>
      <c r="H369" s="15">
        <f>Indkøb*AvanceSats</f>
        <v>65.8</v>
      </c>
      <c r="I369" s="15">
        <f>Indkøb+H369</f>
        <v>112.8</v>
      </c>
      <c r="J369" s="15">
        <f>I369*MomsSats</f>
        <v>28.2</v>
      </c>
      <c r="K369" s="15">
        <f t="shared" si="11"/>
        <v>141</v>
      </c>
    </row>
    <row r="370" spans="1:11" x14ac:dyDescent="0.25">
      <c r="A370" t="s">
        <v>375</v>
      </c>
      <c r="B370" s="10">
        <v>588</v>
      </c>
      <c r="C370" s="15">
        <f>Indkøb*AvanceSats</f>
        <v>393.96000000000004</v>
      </c>
      <c r="D370" s="15">
        <f>Indkøb+C370</f>
        <v>981.96</v>
      </c>
      <c r="E370" s="15">
        <f>D370*MomsSats</f>
        <v>245.49</v>
      </c>
      <c r="F370" s="15">
        <f t="shared" si="10"/>
        <v>1227.45</v>
      </c>
      <c r="H370" s="15">
        <f>Indkøb*AvanceSats</f>
        <v>823.19999999999993</v>
      </c>
      <c r="I370" s="15">
        <f>Indkøb+H370</f>
        <v>1411.1999999999998</v>
      </c>
      <c r="J370" s="15">
        <f>I370*MomsSats</f>
        <v>352.79999999999995</v>
      </c>
      <c r="K370" s="15">
        <f t="shared" si="11"/>
        <v>1763.9999999999998</v>
      </c>
    </row>
    <row r="371" spans="1:11" x14ac:dyDescent="0.25">
      <c r="A371" t="s">
        <v>376</v>
      </c>
      <c r="B371" s="10">
        <v>1235</v>
      </c>
      <c r="C371" s="15">
        <f>Indkøb*AvanceSats</f>
        <v>827.45</v>
      </c>
      <c r="D371" s="15">
        <f>Indkøb+C371</f>
        <v>2062.4499999999998</v>
      </c>
      <c r="E371" s="15">
        <f>D371*MomsSats</f>
        <v>515.61249999999995</v>
      </c>
      <c r="F371" s="15">
        <f t="shared" si="10"/>
        <v>2578.0625</v>
      </c>
      <c r="H371" s="15">
        <f>Indkøb*AvanceSats</f>
        <v>1729</v>
      </c>
      <c r="I371" s="15">
        <f>Indkøb+H371</f>
        <v>2964</v>
      </c>
      <c r="J371" s="15">
        <f>I371*MomsSats</f>
        <v>741</v>
      </c>
      <c r="K371" s="15">
        <f t="shared" si="11"/>
        <v>3705</v>
      </c>
    </row>
    <row r="372" spans="1:11" x14ac:dyDescent="0.25">
      <c r="A372" t="s">
        <v>377</v>
      </c>
      <c r="B372" s="10">
        <v>1278</v>
      </c>
      <c r="C372" s="15">
        <f>Indkøb*AvanceSats</f>
        <v>856.2600000000001</v>
      </c>
      <c r="D372" s="15">
        <f>Indkøb+C372</f>
        <v>2134.2600000000002</v>
      </c>
      <c r="E372" s="15">
        <f>D372*MomsSats</f>
        <v>533.56500000000005</v>
      </c>
      <c r="F372" s="15">
        <f t="shared" si="10"/>
        <v>2667.8250000000003</v>
      </c>
      <c r="H372" s="15">
        <f>Indkøb*AvanceSats</f>
        <v>1789.1999999999998</v>
      </c>
      <c r="I372" s="15">
        <f>Indkøb+H372</f>
        <v>3067.2</v>
      </c>
      <c r="J372" s="15">
        <f>I372*MomsSats</f>
        <v>766.8</v>
      </c>
      <c r="K372" s="15">
        <f t="shared" si="11"/>
        <v>3834</v>
      </c>
    </row>
    <row r="373" spans="1:11" x14ac:dyDescent="0.25">
      <c r="A373" t="s">
        <v>378</v>
      </c>
      <c r="B373" s="10">
        <v>757</v>
      </c>
      <c r="C373" s="15">
        <f>Indkøb*AvanceSats</f>
        <v>507.19000000000005</v>
      </c>
      <c r="D373" s="15">
        <f>Indkøb+C373</f>
        <v>1264.19</v>
      </c>
      <c r="E373" s="15">
        <f>D373*MomsSats</f>
        <v>316.04750000000001</v>
      </c>
      <c r="F373" s="15">
        <f t="shared" si="10"/>
        <v>1580.2375000000002</v>
      </c>
      <c r="H373" s="15">
        <f>Indkøb*AvanceSats</f>
        <v>1059.8</v>
      </c>
      <c r="I373" s="15">
        <f>Indkøb+H373</f>
        <v>1816.8</v>
      </c>
      <c r="J373" s="15">
        <f>I373*MomsSats</f>
        <v>454.2</v>
      </c>
      <c r="K373" s="15">
        <f t="shared" si="11"/>
        <v>2271</v>
      </c>
    </row>
    <row r="374" spans="1:11" x14ac:dyDescent="0.25">
      <c r="A374" t="s">
        <v>379</v>
      </c>
      <c r="B374" s="10">
        <v>927</v>
      </c>
      <c r="C374" s="15">
        <f>Indkøb*AvanceSats</f>
        <v>621.09</v>
      </c>
      <c r="D374" s="15">
        <f>Indkøb+C374</f>
        <v>1548.0900000000001</v>
      </c>
      <c r="E374" s="15">
        <f>D374*MomsSats</f>
        <v>387.02250000000004</v>
      </c>
      <c r="F374" s="15">
        <f t="shared" si="10"/>
        <v>1935.1125000000002</v>
      </c>
      <c r="H374" s="15">
        <f>Indkøb*AvanceSats</f>
        <v>1297.8</v>
      </c>
      <c r="I374" s="15">
        <f>Indkøb+H374</f>
        <v>2224.8000000000002</v>
      </c>
      <c r="J374" s="15">
        <f>I374*MomsSats</f>
        <v>556.20000000000005</v>
      </c>
      <c r="K374" s="15">
        <f t="shared" si="11"/>
        <v>2781</v>
      </c>
    </row>
    <row r="375" spans="1:11" x14ac:dyDescent="0.25">
      <c r="A375" t="s">
        <v>380</v>
      </c>
      <c r="B375" s="10">
        <v>706</v>
      </c>
      <c r="C375" s="15">
        <f>Indkøb*AvanceSats</f>
        <v>473.02000000000004</v>
      </c>
      <c r="D375" s="15">
        <f>Indkøb+C375</f>
        <v>1179.02</v>
      </c>
      <c r="E375" s="15">
        <f>D375*MomsSats</f>
        <v>294.755</v>
      </c>
      <c r="F375" s="15">
        <f t="shared" si="10"/>
        <v>1473.7750000000001</v>
      </c>
      <c r="H375" s="15">
        <f>Indkøb*AvanceSats</f>
        <v>988.4</v>
      </c>
      <c r="I375" s="15">
        <f>Indkøb+H375</f>
        <v>1694.4</v>
      </c>
      <c r="J375" s="15">
        <f>I375*MomsSats</f>
        <v>423.6</v>
      </c>
      <c r="K375" s="15">
        <f t="shared" si="11"/>
        <v>2118</v>
      </c>
    </row>
    <row r="376" spans="1:11" x14ac:dyDescent="0.25">
      <c r="A376" t="s">
        <v>381</v>
      </c>
      <c r="B376" s="10">
        <v>734</v>
      </c>
      <c r="C376" s="15">
        <f>Indkøb*AvanceSats</f>
        <v>491.78000000000003</v>
      </c>
      <c r="D376" s="15">
        <f>Indkøb+C376</f>
        <v>1225.78</v>
      </c>
      <c r="E376" s="15">
        <f>D376*MomsSats</f>
        <v>306.44499999999999</v>
      </c>
      <c r="F376" s="15">
        <f t="shared" si="10"/>
        <v>1532.2249999999999</v>
      </c>
      <c r="H376" s="15">
        <f>Indkøb*AvanceSats</f>
        <v>1027.5999999999999</v>
      </c>
      <c r="I376" s="15">
        <f>Indkøb+H376</f>
        <v>1761.6</v>
      </c>
      <c r="J376" s="15">
        <f>I376*MomsSats</f>
        <v>440.4</v>
      </c>
      <c r="K376" s="15">
        <f t="shared" si="11"/>
        <v>2202</v>
      </c>
    </row>
    <row r="377" spans="1:11" x14ac:dyDescent="0.25">
      <c r="A377" t="s">
        <v>382</v>
      </c>
      <c r="B377" s="10">
        <v>169</v>
      </c>
      <c r="C377" s="15">
        <f>Indkøb*AvanceSats</f>
        <v>113.23</v>
      </c>
      <c r="D377" s="15">
        <f>Indkøb+C377</f>
        <v>282.23</v>
      </c>
      <c r="E377" s="15">
        <f>D377*MomsSats</f>
        <v>70.557500000000005</v>
      </c>
      <c r="F377" s="15">
        <f t="shared" si="10"/>
        <v>352.78750000000002</v>
      </c>
      <c r="H377" s="15">
        <f>Indkøb*AvanceSats</f>
        <v>236.6</v>
      </c>
      <c r="I377" s="15">
        <f>Indkøb+H377</f>
        <v>405.6</v>
      </c>
      <c r="J377" s="15">
        <f>I377*MomsSats</f>
        <v>101.4</v>
      </c>
      <c r="K377" s="15">
        <f t="shared" si="11"/>
        <v>507</v>
      </c>
    </row>
    <row r="378" spans="1:11" x14ac:dyDescent="0.25">
      <c r="A378" t="s">
        <v>383</v>
      </c>
      <c r="B378" s="10">
        <v>60</v>
      </c>
      <c r="C378" s="15">
        <f>Indkøb*AvanceSats</f>
        <v>40.200000000000003</v>
      </c>
      <c r="D378" s="15">
        <f>Indkøb+C378</f>
        <v>100.2</v>
      </c>
      <c r="E378" s="15">
        <f>D378*MomsSats</f>
        <v>25.05</v>
      </c>
      <c r="F378" s="15">
        <f t="shared" si="10"/>
        <v>125.25</v>
      </c>
      <c r="H378" s="15">
        <f>Indkøb*AvanceSats</f>
        <v>84</v>
      </c>
      <c r="I378" s="15">
        <f>Indkøb+H378</f>
        <v>144</v>
      </c>
      <c r="J378" s="15">
        <f>I378*MomsSats</f>
        <v>36</v>
      </c>
      <c r="K378" s="15">
        <f t="shared" si="11"/>
        <v>180</v>
      </c>
    </row>
    <row r="379" spans="1:11" x14ac:dyDescent="0.25">
      <c r="A379" t="s">
        <v>384</v>
      </c>
      <c r="B379" s="10">
        <v>1275</v>
      </c>
      <c r="C379" s="15">
        <f>Indkøb*AvanceSats</f>
        <v>854.25</v>
      </c>
      <c r="D379" s="15">
        <f>Indkøb+C379</f>
        <v>2129.25</v>
      </c>
      <c r="E379" s="15">
        <f>D379*MomsSats</f>
        <v>532.3125</v>
      </c>
      <c r="F379" s="15">
        <f t="shared" si="10"/>
        <v>2661.5625</v>
      </c>
      <c r="H379" s="15">
        <f>Indkøb*AvanceSats</f>
        <v>1785</v>
      </c>
      <c r="I379" s="15">
        <f>Indkøb+H379</f>
        <v>3060</v>
      </c>
      <c r="J379" s="15">
        <f>I379*MomsSats</f>
        <v>765</v>
      </c>
      <c r="K379" s="15">
        <f t="shared" si="11"/>
        <v>3825</v>
      </c>
    </row>
    <row r="380" spans="1:11" x14ac:dyDescent="0.25">
      <c r="A380" t="s">
        <v>385</v>
      </c>
      <c r="B380" s="10">
        <v>1282</v>
      </c>
      <c r="C380" s="15">
        <f>Indkøb*AvanceSats</f>
        <v>858.94</v>
      </c>
      <c r="D380" s="15">
        <f>Indkøb+C380</f>
        <v>2140.94</v>
      </c>
      <c r="E380" s="15">
        <f>D380*MomsSats</f>
        <v>535.23500000000001</v>
      </c>
      <c r="F380" s="15">
        <f t="shared" si="10"/>
        <v>2676.1750000000002</v>
      </c>
      <c r="H380" s="15">
        <f>Indkøb*AvanceSats</f>
        <v>1794.8</v>
      </c>
      <c r="I380" s="15">
        <f>Indkøb+H380</f>
        <v>3076.8</v>
      </c>
      <c r="J380" s="15">
        <f>I380*MomsSats</f>
        <v>769.2</v>
      </c>
      <c r="K380" s="15">
        <f t="shared" si="11"/>
        <v>3846</v>
      </c>
    </row>
    <row r="381" spans="1:11" x14ac:dyDescent="0.25">
      <c r="A381" t="s">
        <v>386</v>
      </c>
      <c r="B381" s="10">
        <v>742</v>
      </c>
      <c r="C381" s="15">
        <f>Indkøb*AvanceSats</f>
        <v>497.14000000000004</v>
      </c>
      <c r="D381" s="15">
        <f>Indkøb+C381</f>
        <v>1239.1400000000001</v>
      </c>
      <c r="E381" s="15">
        <f>D381*MomsSats</f>
        <v>309.78500000000003</v>
      </c>
      <c r="F381" s="15">
        <f t="shared" si="10"/>
        <v>1548.9250000000002</v>
      </c>
      <c r="H381" s="15">
        <f>Indkøb*AvanceSats</f>
        <v>1038.8</v>
      </c>
      <c r="I381" s="15">
        <f>Indkøb+H381</f>
        <v>1780.8</v>
      </c>
      <c r="J381" s="15">
        <f>I381*MomsSats</f>
        <v>445.2</v>
      </c>
      <c r="K381" s="15">
        <f t="shared" si="11"/>
        <v>2226</v>
      </c>
    </row>
    <row r="382" spans="1:11" x14ac:dyDescent="0.25">
      <c r="A382" t="s">
        <v>387</v>
      </c>
      <c r="B382" s="10">
        <v>1113</v>
      </c>
      <c r="C382" s="15">
        <f>Indkøb*AvanceSats</f>
        <v>745.71</v>
      </c>
      <c r="D382" s="15">
        <f>Indkøb+C382</f>
        <v>1858.71</v>
      </c>
      <c r="E382" s="15">
        <f>D382*MomsSats</f>
        <v>464.67750000000001</v>
      </c>
      <c r="F382" s="15">
        <f t="shared" si="10"/>
        <v>2323.3874999999998</v>
      </c>
      <c r="H382" s="15">
        <f>Indkøb*AvanceSats</f>
        <v>1558.1999999999998</v>
      </c>
      <c r="I382" s="15">
        <f>Indkøb+H382</f>
        <v>2671.2</v>
      </c>
      <c r="J382" s="15">
        <f>I382*MomsSats</f>
        <v>667.8</v>
      </c>
      <c r="K382" s="15">
        <f t="shared" si="11"/>
        <v>3339</v>
      </c>
    </row>
    <row r="383" spans="1:11" x14ac:dyDescent="0.25">
      <c r="A383" t="s">
        <v>388</v>
      </c>
      <c r="B383" s="10">
        <v>50</v>
      </c>
      <c r="C383" s="15">
        <f>Indkøb*AvanceSats</f>
        <v>33.5</v>
      </c>
      <c r="D383" s="15">
        <f>Indkøb+C383</f>
        <v>83.5</v>
      </c>
      <c r="E383" s="15">
        <f>D383*MomsSats</f>
        <v>20.875</v>
      </c>
      <c r="F383" s="15">
        <f t="shared" si="10"/>
        <v>104.375</v>
      </c>
      <c r="H383" s="15">
        <f>Indkøb*AvanceSats</f>
        <v>70</v>
      </c>
      <c r="I383" s="15">
        <f>Indkøb+H383</f>
        <v>120</v>
      </c>
      <c r="J383" s="15">
        <f>I383*MomsSats</f>
        <v>30</v>
      </c>
      <c r="K383" s="15">
        <f t="shared" si="11"/>
        <v>150</v>
      </c>
    </row>
    <row r="384" spans="1:11" x14ac:dyDescent="0.25">
      <c r="A384" t="s">
        <v>389</v>
      </c>
      <c r="B384" s="10">
        <v>527</v>
      </c>
      <c r="C384" s="15">
        <f>Indkøb*AvanceSats</f>
        <v>353.09000000000003</v>
      </c>
      <c r="D384" s="15">
        <f>Indkøb+C384</f>
        <v>880.09</v>
      </c>
      <c r="E384" s="15">
        <f>D384*MomsSats</f>
        <v>220.02250000000001</v>
      </c>
      <c r="F384" s="15">
        <f t="shared" si="10"/>
        <v>1100.1125</v>
      </c>
      <c r="H384" s="15">
        <f>Indkøb*AvanceSats</f>
        <v>737.8</v>
      </c>
      <c r="I384" s="15">
        <f>Indkøb+H384</f>
        <v>1264.8</v>
      </c>
      <c r="J384" s="15">
        <f>I384*MomsSats</f>
        <v>316.2</v>
      </c>
      <c r="K384" s="15">
        <f t="shared" si="11"/>
        <v>1581</v>
      </c>
    </row>
    <row r="385" spans="1:11" x14ac:dyDescent="0.25">
      <c r="A385" t="s">
        <v>390</v>
      </c>
      <c r="B385" s="10">
        <v>964</v>
      </c>
      <c r="C385" s="15">
        <f>Indkøb*AvanceSats</f>
        <v>645.88</v>
      </c>
      <c r="D385" s="15">
        <f>Indkøb+C385</f>
        <v>1609.88</v>
      </c>
      <c r="E385" s="15">
        <f>D385*MomsSats</f>
        <v>402.47</v>
      </c>
      <c r="F385" s="15">
        <f t="shared" si="10"/>
        <v>2012.3500000000001</v>
      </c>
      <c r="H385" s="15">
        <f>Indkøb*AvanceSats</f>
        <v>1349.6</v>
      </c>
      <c r="I385" s="15">
        <f>Indkøb+H385</f>
        <v>2313.6</v>
      </c>
      <c r="J385" s="15">
        <f>I385*MomsSats</f>
        <v>578.4</v>
      </c>
      <c r="K385" s="15">
        <f t="shared" si="11"/>
        <v>2892</v>
      </c>
    </row>
    <row r="386" spans="1:11" x14ac:dyDescent="0.25">
      <c r="A386" t="s">
        <v>391</v>
      </c>
      <c r="B386" s="10">
        <v>255</v>
      </c>
      <c r="C386" s="15">
        <f>Indkøb*AvanceSats</f>
        <v>170.85000000000002</v>
      </c>
      <c r="D386" s="15">
        <f>Indkøb+C386</f>
        <v>425.85</v>
      </c>
      <c r="E386" s="15">
        <f>D386*MomsSats</f>
        <v>106.46250000000001</v>
      </c>
      <c r="F386" s="15">
        <f t="shared" si="10"/>
        <v>532.3125</v>
      </c>
      <c r="H386" s="15">
        <f>Indkøb*AvanceSats</f>
        <v>357</v>
      </c>
      <c r="I386" s="15">
        <f>Indkøb+H386</f>
        <v>612</v>
      </c>
      <c r="J386" s="15">
        <f>I386*MomsSats</f>
        <v>153</v>
      </c>
      <c r="K386" s="15">
        <f t="shared" si="11"/>
        <v>765</v>
      </c>
    </row>
    <row r="387" spans="1:11" x14ac:dyDescent="0.25">
      <c r="A387" t="s">
        <v>392</v>
      </c>
      <c r="B387" s="10">
        <v>1246</v>
      </c>
      <c r="C387" s="15">
        <f>Indkøb*AvanceSats</f>
        <v>834.82</v>
      </c>
      <c r="D387" s="15">
        <f>Indkøb+C387</f>
        <v>2080.8200000000002</v>
      </c>
      <c r="E387" s="15">
        <f>D387*MomsSats</f>
        <v>520.20500000000004</v>
      </c>
      <c r="F387" s="15">
        <f t="shared" si="10"/>
        <v>2601.0250000000001</v>
      </c>
      <c r="H387" s="15">
        <f>Indkøb*AvanceSats</f>
        <v>1744.3999999999999</v>
      </c>
      <c r="I387" s="15">
        <f>Indkøb+H387</f>
        <v>2990.3999999999996</v>
      </c>
      <c r="J387" s="15">
        <f>I387*MomsSats</f>
        <v>747.59999999999991</v>
      </c>
      <c r="K387" s="15">
        <f t="shared" si="11"/>
        <v>3737.9999999999995</v>
      </c>
    </row>
    <row r="388" spans="1:11" x14ac:dyDescent="0.25">
      <c r="A388" t="s">
        <v>393</v>
      </c>
      <c r="B388" s="10">
        <v>1070</v>
      </c>
      <c r="C388" s="15">
        <f>Indkøb*AvanceSats</f>
        <v>716.90000000000009</v>
      </c>
      <c r="D388" s="15">
        <f>Indkøb+C388</f>
        <v>1786.9</v>
      </c>
      <c r="E388" s="15">
        <f>D388*MomsSats</f>
        <v>446.72500000000002</v>
      </c>
      <c r="F388" s="15">
        <f t="shared" si="10"/>
        <v>2233.625</v>
      </c>
      <c r="H388" s="15">
        <f>Indkøb*AvanceSats</f>
        <v>1498</v>
      </c>
      <c r="I388" s="15">
        <f>Indkøb+H388</f>
        <v>2568</v>
      </c>
      <c r="J388" s="15">
        <f>I388*MomsSats</f>
        <v>642</v>
      </c>
      <c r="K388" s="15">
        <f t="shared" si="11"/>
        <v>3210</v>
      </c>
    </row>
    <row r="389" spans="1:11" x14ac:dyDescent="0.25">
      <c r="A389" t="s">
        <v>394</v>
      </c>
      <c r="B389" s="10">
        <v>990</v>
      </c>
      <c r="C389" s="15">
        <f>Indkøb*AvanceSats</f>
        <v>663.30000000000007</v>
      </c>
      <c r="D389" s="15">
        <f>Indkøb+C389</f>
        <v>1653.3000000000002</v>
      </c>
      <c r="E389" s="15">
        <f>D389*MomsSats</f>
        <v>413.32500000000005</v>
      </c>
      <c r="F389" s="15">
        <f t="shared" si="10"/>
        <v>2066.625</v>
      </c>
      <c r="H389" s="15">
        <f>Indkøb*AvanceSats</f>
        <v>1386</v>
      </c>
      <c r="I389" s="15">
        <f>Indkøb+H389</f>
        <v>2376</v>
      </c>
      <c r="J389" s="15">
        <f>I389*MomsSats</f>
        <v>594</v>
      </c>
      <c r="K389" s="15">
        <f t="shared" si="11"/>
        <v>2970</v>
      </c>
    </row>
    <row r="390" spans="1:11" x14ac:dyDescent="0.25">
      <c r="A390" t="s">
        <v>395</v>
      </c>
      <c r="B390" s="10">
        <v>1255</v>
      </c>
      <c r="C390" s="15">
        <f>Indkøb*AvanceSats</f>
        <v>840.85</v>
      </c>
      <c r="D390" s="15">
        <f>Indkøb+C390</f>
        <v>2095.85</v>
      </c>
      <c r="E390" s="15">
        <f>D390*MomsSats</f>
        <v>523.96249999999998</v>
      </c>
      <c r="F390" s="15">
        <f t="shared" ref="F390:F453" si="12">D390+E390</f>
        <v>2619.8125</v>
      </c>
      <c r="H390" s="15">
        <f>Indkøb*AvanceSats</f>
        <v>1757</v>
      </c>
      <c r="I390" s="15">
        <f>Indkøb+H390</f>
        <v>3012</v>
      </c>
      <c r="J390" s="15">
        <f>I390*MomsSats</f>
        <v>753</v>
      </c>
      <c r="K390" s="15">
        <f t="shared" ref="K390:K453" si="13">I390+J390</f>
        <v>3765</v>
      </c>
    </row>
    <row r="391" spans="1:11" x14ac:dyDescent="0.25">
      <c r="A391" t="s">
        <v>396</v>
      </c>
      <c r="B391" s="10">
        <v>613</v>
      </c>
      <c r="C391" s="15">
        <f>Indkøb*AvanceSats</f>
        <v>410.71000000000004</v>
      </c>
      <c r="D391" s="15">
        <f>Indkøb+C391</f>
        <v>1023.71</v>
      </c>
      <c r="E391" s="15">
        <f>D391*MomsSats</f>
        <v>255.92750000000001</v>
      </c>
      <c r="F391" s="15">
        <f t="shared" si="12"/>
        <v>1279.6375</v>
      </c>
      <c r="H391" s="15">
        <f>Indkøb*AvanceSats</f>
        <v>858.19999999999993</v>
      </c>
      <c r="I391" s="15">
        <f>Indkøb+H391</f>
        <v>1471.1999999999998</v>
      </c>
      <c r="J391" s="15">
        <f>I391*MomsSats</f>
        <v>367.79999999999995</v>
      </c>
      <c r="K391" s="15">
        <f t="shared" si="13"/>
        <v>1838.9999999999998</v>
      </c>
    </row>
    <row r="392" spans="1:11" x14ac:dyDescent="0.25">
      <c r="A392" t="s">
        <v>397</v>
      </c>
      <c r="B392" s="10">
        <v>953</v>
      </c>
      <c r="C392" s="15">
        <f>Indkøb*AvanceSats</f>
        <v>638.51</v>
      </c>
      <c r="D392" s="15">
        <f>Indkøb+C392</f>
        <v>1591.51</v>
      </c>
      <c r="E392" s="15">
        <f>D392*MomsSats</f>
        <v>397.8775</v>
      </c>
      <c r="F392" s="15">
        <f t="shared" si="12"/>
        <v>1989.3875</v>
      </c>
      <c r="H392" s="15">
        <f>Indkøb*AvanceSats</f>
        <v>1334.1999999999998</v>
      </c>
      <c r="I392" s="15">
        <f>Indkøb+H392</f>
        <v>2287.1999999999998</v>
      </c>
      <c r="J392" s="15">
        <f>I392*MomsSats</f>
        <v>571.79999999999995</v>
      </c>
      <c r="K392" s="15">
        <f t="shared" si="13"/>
        <v>2859</v>
      </c>
    </row>
    <row r="393" spans="1:11" x14ac:dyDescent="0.25">
      <c r="A393" t="s">
        <v>398</v>
      </c>
      <c r="B393" s="10">
        <v>957</v>
      </c>
      <c r="C393" s="15">
        <f>Indkøb*AvanceSats</f>
        <v>641.19000000000005</v>
      </c>
      <c r="D393" s="15">
        <f>Indkøb+C393</f>
        <v>1598.19</v>
      </c>
      <c r="E393" s="15">
        <f>D393*MomsSats</f>
        <v>399.54750000000001</v>
      </c>
      <c r="F393" s="15">
        <f t="shared" si="12"/>
        <v>1997.7375000000002</v>
      </c>
      <c r="H393" s="15">
        <f>Indkøb*AvanceSats</f>
        <v>1339.8</v>
      </c>
      <c r="I393" s="15">
        <f>Indkøb+H393</f>
        <v>2296.8000000000002</v>
      </c>
      <c r="J393" s="15">
        <f>I393*MomsSats</f>
        <v>574.20000000000005</v>
      </c>
      <c r="K393" s="15">
        <f t="shared" si="13"/>
        <v>2871</v>
      </c>
    </row>
    <row r="394" spans="1:11" x14ac:dyDescent="0.25">
      <c r="A394" t="s">
        <v>399</v>
      </c>
      <c r="B394" s="10">
        <v>189</v>
      </c>
      <c r="C394" s="15">
        <f>Indkøb*AvanceSats</f>
        <v>126.63000000000001</v>
      </c>
      <c r="D394" s="15">
        <f>Indkøb+C394</f>
        <v>315.63</v>
      </c>
      <c r="E394" s="15">
        <f>D394*MomsSats</f>
        <v>78.907499999999999</v>
      </c>
      <c r="F394" s="15">
        <f t="shared" si="12"/>
        <v>394.53750000000002</v>
      </c>
      <c r="H394" s="15">
        <f>Indkøb*AvanceSats</f>
        <v>264.59999999999997</v>
      </c>
      <c r="I394" s="15">
        <f>Indkøb+H394</f>
        <v>453.59999999999997</v>
      </c>
      <c r="J394" s="15">
        <f>I394*MomsSats</f>
        <v>113.39999999999999</v>
      </c>
      <c r="K394" s="15">
        <f t="shared" si="13"/>
        <v>567</v>
      </c>
    </row>
    <row r="395" spans="1:11" x14ac:dyDescent="0.25">
      <c r="A395" t="s">
        <v>400</v>
      </c>
      <c r="B395" s="10">
        <v>1084</v>
      </c>
      <c r="C395" s="15">
        <f>Indkøb*AvanceSats</f>
        <v>726.28000000000009</v>
      </c>
      <c r="D395" s="15">
        <f>Indkøb+C395</f>
        <v>1810.2800000000002</v>
      </c>
      <c r="E395" s="15">
        <f>D395*MomsSats</f>
        <v>452.57000000000005</v>
      </c>
      <c r="F395" s="15">
        <f t="shared" si="12"/>
        <v>2262.8500000000004</v>
      </c>
      <c r="H395" s="15">
        <f>Indkøb*AvanceSats</f>
        <v>1517.6</v>
      </c>
      <c r="I395" s="15">
        <f>Indkøb+H395</f>
        <v>2601.6</v>
      </c>
      <c r="J395" s="15">
        <f>I395*MomsSats</f>
        <v>650.4</v>
      </c>
      <c r="K395" s="15">
        <f t="shared" si="13"/>
        <v>3252</v>
      </c>
    </row>
    <row r="396" spans="1:11" x14ac:dyDescent="0.25">
      <c r="A396" t="s">
        <v>401</v>
      </c>
      <c r="B396" s="10">
        <v>1052</v>
      </c>
      <c r="C396" s="15">
        <f>Indkøb*AvanceSats</f>
        <v>704.84</v>
      </c>
      <c r="D396" s="15">
        <f>Indkøb+C396</f>
        <v>1756.8400000000001</v>
      </c>
      <c r="E396" s="15">
        <f>D396*MomsSats</f>
        <v>439.21000000000004</v>
      </c>
      <c r="F396" s="15">
        <f t="shared" si="12"/>
        <v>2196.0500000000002</v>
      </c>
      <c r="H396" s="15">
        <f>Indkøb*AvanceSats</f>
        <v>1472.8</v>
      </c>
      <c r="I396" s="15">
        <f>Indkøb+H396</f>
        <v>2524.8000000000002</v>
      </c>
      <c r="J396" s="15">
        <f>I396*MomsSats</f>
        <v>631.20000000000005</v>
      </c>
      <c r="K396" s="15">
        <f t="shared" si="13"/>
        <v>3156</v>
      </c>
    </row>
    <row r="397" spans="1:11" x14ac:dyDescent="0.25">
      <c r="A397" t="s">
        <v>402</v>
      </c>
      <c r="B397" s="10">
        <v>1162</v>
      </c>
      <c r="C397" s="15">
        <f>Indkøb*AvanceSats</f>
        <v>778.54000000000008</v>
      </c>
      <c r="D397" s="15">
        <f>Indkøb+C397</f>
        <v>1940.54</v>
      </c>
      <c r="E397" s="15">
        <f>D397*MomsSats</f>
        <v>485.13499999999999</v>
      </c>
      <c r="F397" s="15">
        <f t="shared" si="12"/>
        <v>2425.6750000000002</v>
      </c>
      <c r="H397" s="15">
        <f>Indkøb*AvanceSats</f>
        <v>1626.8</v>
      </c>
      <c r="I397" s="15">
        <f>Indkøb+H397</f>
        <v>2788.8</v>
      </c>
      <c r="J397" s="15">
        <f>I397*MomsSats</f>
        <v>697.2</v>
      </c>
      <c r="K397" s="15">
        <f t="shared" si="13"/>
        <v>3486</v>
      </c>
    </row>
    <row r="398" spans="1:11" x14ac:dyDescent="0.25">
      <c r="A398" t="s">
        <v>403</v>
      </c>
      <c r="B398" s="10">
        <v>900</v>
      </c>
      <c r="C398" s="15">
        <f>Indkøb*AvanceSats</f>
        <v>603</v>
      </c>
      <c r="D398" s="15">
        <f>Indkøb+C398</f>
        <v>1503</v>
      </c>
      <c r="E398" s="15">
        <f>D398*MomsSats</f>
        <v>375.75</v>
      </c>
      <c r="F398" s="15">
        <f t="shared" si="12"/>
        <v>1878.75</v>
      </c>
      <c r="H398" s="15">
        <f>Indkøb*AvanceSats</f>
        <v>1260</v>
      </c>
      <c r="I398" s="15">
        <f>Indkøb+H398</f>
        <v>2160</v>
      </c>
      <c r="J398" s="15">
        <f>I398*MomsSats</f>
        <v>540</v>
      </c>
      <c r="K398" s="15">
        <f t="shared" si="13"/>
        <v>2700</v>
      </c>
    </row>
    <row r="399" spans="1:11" x14ac:dyDescent="0.25">
      <c r="A399" t="s">
        <v>404</v>
      </c>
      <c r="B399" s="10">
        <v>1125</v>
      </c>
      <c r="C399" s="15">
        <f>Indkøb*AvanceSats</f>
        <v>753.75</v>
      </c>
      <c r="D399" s="15">
        <f>Indkøb+C399</f>
        <v>1878.75</v>
      </c>
      <c r="E399" s="15">
        <f>D399*MomsSats</f>
        <v>469.6875</v>
      </c>
      <c r="F399" s="15">
        <f t="shared" si="12"/>
        <v>2348.4375</v>
      </c>
      <c r="H399" s="15">
        <f>Indkøb*AvanceSats</f>
        <v>1575</v>
      </c>
      <c r="I399" s="15">
        <f>Indkøb+H399</f>
        <v>2700</v>
      </c>
      <c r="J399" s="15">
        <f>I399*MomsSats</f>
        <v>675</v>
      </c>
      <c r="K399" s="15">
        <f t="shared" si="13"/>
        <v>3375</v>
      </c>
    </row>
    <row r="400" spans="1:11" x14ac:dyDescent="0.25">
      <c r="A400" t="s">
        <v>405</v>
      </c>
      <c r="B400" s="10">
        <v>1167</v>
      </c>
      <c r="C400" s="15">
        <f>Indkøb*AvanceSats</f>
        <v>781.8900000000001</v>
      </c>
      <c r="D400" s="15">
        <f>Indkøb+C400</f>
        <v>1948.89</v>
      </c>
      <c r="E400" s="15">
        <f>D400*MomsSats</f>
        <v>487.22250000000003</v>
      </c>
      <c r="F400" s="15">
        <f t="shared" si="12"/>
        <v>2436.1125000000002</v>
      </c>
      <c r="H400" s="15">
        <f>Indkøb*AvanceSats</f>
        <v>1633.8</v>
      </c>
      <c r="I400" s="15">
        <f>Indkøb+H400</f>
        <v>2800.8</v>
      </c>
      <c r="J400" s="15">
        <f>I400*MomsSats</f>
        <v>700.2</v>
      </c>
      <c r="K400" s="15">
        <f t="shared" si="13"/>
        <v>3501</v>
      </c>
    </row>
    <row r="401" spans="1:11" x14ac:dyDescent="0.25">
      <c r="A401" t="s">
        <v>406</v>
      </c>
      <c r="B401" s="10">
        <v>1093</v>
      </c>
      <c r="C401" s="15">
        <f>Indkøb*AvanceSats</f>
        <v>732.31000000000006</v>
      </c>
      <c r="D401" s="15">
        <f>Indkøb+C401</f>
        <v>1825.31</v>
      </c>
      <c r="E401" s="15">
        <f>D401*MomsSats</f>
        <v>456.32749999999999</v>
      </c>
      <c r="F401" s="15">
        <f t="shared" si="12"/>
        <v>2281.6374999999998</v>
      </c>
      <c r="H401" s="15">
        <f>Indkøb*AvanceSats</f>
        <v>1530.1999999999998</v>
      </c>
      <c r="I401" s="15">
        <f>Indkøb+H401</f>
        <v>2623.2</v>
      </c>
      <c r="J401" s="15">
        <f>I401*MomsSats</f>
        <v>655.8</v>
      </c>
      <c r="K401" s="15">
        <f t="shared" si="13"/>
        <v>3279</v>
      </c>
    </row>
    <row r="402" spans="1:11" x14ac:dyDescent="0.25">
      <c r="A402" t="s">
        <v>407</v>
      </c>
      <c r="B402" s="10">
        <v>521</v>
      </c>
      <c r="C402" s="15">
        <f>Indkøb*AvanceSats</f>
        <v>349.07</v>
      </c>
      <c r="D402" s="15">
        <f>Indkøb+C402</f>
        <v>870.06999999999994</v>
      </c>
      <c r="E402" s="15">
        <f>D402*MomsSats</f>
        <v>217.51749999999998</v>
      </c>
      <c r="F402" s="15">
        <f t="shared" si="12"/>
        <v>1087.5874999999999</v>
      </c>
      <c r="H402" s="15">
        <f>Indkøb*AvanceSats</f>
        <v>729.4</v>
      </c>
      <c r="I402" s="15">
        <f>Indkøb+H402</f>
        <v>1250.4000000000001</v>
      </c>
      <c r="J402" s="15">
        <f>I402*MomsSats</f>
        <v>312.60000000000002</v>
      </c>
      <c r="K402" s="15">
        <f t="shared" si="13"/>
        <v>1563</v>
      </c>
    </row>
    <row r="403" spans="1:11" x14ac:dyDescent="0.25">
      <c r="A403" t="s">
        <v>408</v>
      </c>
      <c r="B403" s="10">
        <v>778</v>
      </c>
      <c r="C403" s="15">
        <f>Indkøb*AvanceSats</f>
        <v>521.26</v>
      </c>
      <c r="D403" s="15">
        <f>Indkøb+C403</f>
        <v>1299.26</v>
      </c>
      <c r="E403" s="15">
        <f>D403*MomsSats</f>
        <v>324.815</v>
      </c>
      <c r="F403" s="15">
        <f t="shared" si="12"/>
        <v>1624.075</v>
      </c>
      <c r="H403" s="15">
        <f>Indkøb*AvanceSats</f>
        <v>1089.1999999999998</v>
      </c>
      <c r="I403" s="15">
        <f>Indkøb+H403</f>
        <v>1867.1999999999998</v>
      </c>
      <c r="J403" s="15">
        <f>I403*MomsSats</f>
        <v>466.79999999999995</v>
      </c>
      <c r="K403" s="15">
        <f t="shared" si="13"/>
        <v>2334</v>
      </c>
    </row>
    <row r="404" spans="1:11" x14ac:dyDescent="0.25">
      <c r="A404" t="s">
        <v>409</v>
      </c>
      <c r="B404" s="10">
        <v>166</v>
      </c>
      <c r="C404" s="15">
        <f>Indkøb*AvanceSats</f>
        <v>111.22000000000001</v>
      </c>
      <c r="D404" s="15">
        <f>Indkøb+C404</f>
        <v>277.22000000000003</v>
      </c>
      <c r="E404" s="15">
        <f>D404*MomsSats</f>
        <v>69.305000000000007</v>
      </c>
      <c r="F404" s="15">
        <f t="shared" si="12"/>
        <v>346.52500000000003</v>
      </c>
      <c r="H404" s="15">
        <f>Indkøb*AvanceSats</f>
        <v>232.39999999999998</v>
      </c>
      <c r="I404" s="15">
        <f>Indkøb+H404</f>
        <v>398.4</v>
      </c>
      <c r="J404" s="15">
        <f>I404*MomsSats</f>
        <v>99.6</v>
      </c>
      <c r="K404" s="15">
        <f t="shared" si="13"/>
        <v>498</v>
      </c>
    </row>
    <row r="405" spans="1:11" x14ac:dyDescent="0.25">
      <c r="A405" t="s">
        <v>410</v>
      </c>
      <c r="B405" s="10">
        <v>144</v>
      </c>
      <c r="C405" s="15">
        <f>Indkøb*AvanceSats</f>
        <v>96.48</v>
      </c>
      <c r="D405" s="15">
        <f>Indkøb+C405</f>
        <v>240.48000000000002</v>
      </c>
      <c r="E405" s="15">
        <f>D405*MomsSats</f>
        <v>60.120000000000005</v>
      </c>
      <c r="F405" s="15">
        <f t="shared" si="12"/>
        <v>300.60000000000002</v>
      </c>
      <c r="H405" s="15">
        <f>Indkøb*AvanceSats</f>
        <v>201.6</v>
      </c>
      <c r="I405" s="15">
        <f>Indkøb+H405</f>
        <v>345.6</v>
      </c>
      <c r="J405" s="15">
        <f>I405*MomsSats</f>
        <v>86.4</v>
      </c>
      <c r="K405" s="15">
        <f t="shared" si="13"/>
        <v>432</v>
      </c>
    </row>
    <row r="406" spans="1:11" x14ac:dyDescent="0.25">
      <c r="A406" t="s">
        <v>411</v>
      </c>
      <c r="B406" s="10">
        <v>118</v>
      </c>
      <c r="C406" s="15">
        <f>Indkøb*AvanceSats</f>
        <v>79.06</v>
      </c>
      <c r="D406" s="15">
        <f>Indkøb+C406</f>
        <v>197.06</v>
      </c>
      <c r="E406" s="15">
        <f>D406*MomsSats</f>
        <v>49.265000000000001</v>
      </c>
      <c r="F406" s="15">
        <f t="shared" si="12"/>
        <v>246.32499999999999</v>
      </c>
      <c r="H406" s="15">
        <f>Indkøb*AvanceSats</f>
        <v>165.2</v>
      </c>
      <c r="I406" s="15">
        <f>Indkøb+H406</f>
        <v>283.2</v>
      </c>
      <c r="J406" s="15">
        <f>I406*MomsSats</f>
        <v>70.8</v>
      </c>
      <c r="K406" s="15">
        <f t="shared" si="13"/>
        <v>354</v>
      </c>
    </row>
    <row r="407" spans="1:11" x14ac:dyDescent="0.25">
      <c r="A407" t="s">
        <v>412</v>
      </c>
      <c r="B407" s="10">
        <v>728</v>
      </c>
      <c r="C407" s="15">
        <f>Indkøb*AvanceSats</f>
        <v>487.76000000000005</v>
      </c>
      <c r="D407" s="15">
        <f>Indkøb+C407</f>
        <v>1215.76</v>
      </c>
      <c r="E407" s="15">
        <f>D407*MomsSats</f>
        <v>303.94</v>
      </c>
      <c r="F407" s="15">
        <f t="shared" si="12"/>
        <v>1519.7</v>
      </c>
      <c r="H407" s="15">
        <f>Indkøb*AvanceSats</f>
        <v>1019.1999999999999</v>
      </c>
      <c r="I407" s="15">
        <f>Indkøb+H407</f>
        <v>1747.1999999999998</v>
      </c>
      <c r="J407" s="15">
        <f>I407*MomsSats</f>
        <v>436.79999999999995</v>
      </c>
      <c r="K407" s="15">
        <f t="shared" si="13"/>
        <v>2184</v>
      </c>
    </row>
    <row r="408" spans="1:11" x14ac:dyDescent="0.25">
      <c r="A408" t="s">
        <v>413</v>
      </c>
      <c r="B408" s="10">
        <v>922</v>
      </c>
      <c r="C408" s="15">
        <f>Indkøb*AvanceSats</f>
        <v>617.74</v>
      </c>
      <c r="D408" s="15">
        <f>Indkøb+C408</f>
        <v>1539.74</v>
      </c>
      <c r="E408" s="15">
        <f>D408*MomsSats</f>
        <v>384.935</v>
      </c>
      <c r="F408" s="15">
        <f t="shared" si="12"/>
        <v>1924.675</v>
      </c>
      <c r="H408" s="15">
        <f>Indkøb*AvanceSats</f>
        <v>1290.8</v>
      </c>
      <c r="I408" s="15">
        <f>Indkøb+H408</f>
        <v>2212.8000000000002</v>
      </c>
      <c r="J408" s="15">
        <f>I408*MomsSats</f>
        <v>553.20000000000005</v>
      </c>
      <c r="K408" s="15">
        <f t="shared" si="13"/>
        <v>2766</v>
      </c>
    </row>
    <row r="409" spans="1:11" x14ac:dyDescent="0.25">
      <c r="A409" t="s">
        <v>414</v>
      </c>
      <c r="B409" s="10">
        <v>902</v>
      </c>
      <c r="C409" s="15">
        <f>Indkøb*AvanceSats</f>
        <v>604.34</v>
      </c>
      <c r="D409" s="15">
        <f>Indkøb+C409</f>
        <v>1506.3400000000001</v>
      </c>
      <c r="E409" s="15">
        <f>D409*MomsSats</f>
        <v>376.58500000000004</v>
      </c>
      <c r="F409" s="15">
        <f t="shared" si="12"/>
        <v>1882.9250000000002</v>
      </c>
      <c r="H409" s="15">
        <f>Indkøb*AvanceSats</f>
        <v>1262.8</v>
      </c>
      <c r="I409" s="15">
        <f>Indkøb+H409</f>
        <v>2164.8000000000002</v>
      </c>
      <c r="J409" s="15">
        <f>I409*MomsSats</f>
        <v>541.20000000000005</v>
      </c>
      <c r="K409" s="15">
        <f t="shared" si="13"/>
        <v>2706</v>
      </c>
    </row>
    <row r="410" spans="1:11" x14ac:dyDescent="0.25">
      <c r="A410" t="s">
        <v>415</v>
      </c>
      <c r="B410" s="10">
        <v>628</v>
      </c>
      <c r="C410" s="15">
        <f>Indkøb*AvanceSats</f>
        <v>420.76000000000005</v>
      </c>
      <c r="D410" s="15">
        <f>Indkøb+C410</f>
        <v>1048.76</v>
      </c>
      <c r="E410" s="15">
        <f>D410*MomsSats</f>
        <v>262.19</v>
      </c>
      <c r="F410" s="15">
        <f t="shared" si="12"/>
        <v>1310.95</v>
      </c>
      <c r="H410" s="15">
        <f>Indkøb*AvanceSats</f>
        <v>879.19999999999993</v>
      </c>
      <c r="I410" s="15">
        <f>Indkøb+H410</f>
        <v>1507.1999999999998</v>
      </c>
      <c r="J410" s="15">
        <f>I410*MomsSats</f>
        <v>376.79999999999995</v>
      </c>
      <c r="K410" s="15">
        <f t="shared" si="13"/>
        <v>1883.9999999999998</v>
      </c>
    </row>
    <row r="411" spans="1:11" x14ac:dyDescent="0.25">
      <c r="A411" t="s">
        <v>416</v>
      </c>
      <c r="B411" s="10">
        <v>395</v>
      </c>
      <c r="C411" s="15">
        <f>Indkøb*AvanceSats</f>
        <v>264.65000000000003</v>
      </c>
      <c r="D411" s="15">
        <f>Indkøb+C411</f>
        <v>659.65000000000009</v>
      </c>
      <c r="E411" s="15">
        <f>D411*MomsSats</f>
        <v>164.91250000000002</v>
      </c>
      <c r="F411" s="15">
        <f t="shared" si="12"/>
        <v>824.56250000000011</v>
      </c>
      <c r="H411" s="15">
        <f>Indkøb*AvanceSats</f>
        <v>553</v>
      </c>
      <c r="I411" s="15">
        <f>Indkøb+H411</f>
        <v>948</v>
      </c>
      <c r="J411" s="15">
        <f>I411*MomsSats</f>
        <v>237</v>
      </c>
      <c r="K411" s="15">
        <f t="shared" si="13"/>
        <v>1185</v>
      </c>
    </row>
    <row r="412" spans="1:11" x14ac:dyDescent="0.25">
      <c r="A412" t="s">
        <v>417</v>
      </c>
      <c r="B412" s="10">
        <v>973</v>
      </c>
      <c r="C412" s="15">
        <f>Indkøb*AvanceSats</f>
        <v>651.91000000000008</v>
      </c>
      <c r="D412" s="15">
        <f>Indkøb+C412</f>
        <v>1624.91</v>
      </c>
      <c r="E412" s="15">
        <f>D412*MomsSats</f>
        <v>406.22750000000002</v>
      </c>
      <c r="F412" s="15">
        <f t="shared" si="12"/>
        <v>2031.1375</v>
      </c>
      <c r="H412" s="15">
        <f>Indkøb*AvanceSats</f>
        <v>1362.1999999999998</v>
      </c>
      <c r="I412" s="15">
        <f>Indkøb+H412</f>
        <v>2335.1999999999998</v>
      </c>
      <c r="J412" s="15">
        <f>I412*MomsSats</f>
        <v>583.79999999999995</v>
      </c>
      <c r="K412" s="15">
        <f t="shared" si="13"/>
        <v>2919</v>
      </c>
    </row>
    <row r="413" spans="1:11" x14ac:dyDescent="0.25">
      <c r="A413" t="s">
        <v>418</v>
      </c>
      <c r="B413" s="10">
        <v>1026</v>
      </c>
      <c r="C413" s="15">
        <f>Indkøb*AvanceSats</f>
        <v>687.42000000000007</v>
      </c>
      <c r="D413" s="15">
        <f>Indkøb+C413</f>
        <v>1713.42</v>
      </c>
      <c r="E413" s="15">
        <f>D413*MomsSats</f>
        <v>428.35500000000002</v>
      </c>
      <c r="F413" s="15">
        <f t="shared" si="12"/>
        <v>2141.7750000000001</v>
      </c>
      <c r="H413" s="15">
        <f>Indkøb*AvanceSats</f>
        <v>1436.3999999999999</v>
      </c>
      <c r="I413" s="15">
        <f>Indkøb+H413</f>
        <v>2462.3999999999996</v>
      </c>
      <c r="J413" s="15">
        <f>I413*MomsSats</f>
        <v>615.59999999999991</v>
      </c>
      <c r="K413" s="15">
        <f t="shared" si="13"/>
        <v>3077.9999999999995</v>
      </c>
    </row>
    <row r="414" spans="1:11" x14ac:dyDescent="0.25">
      <c r="A414" t="s">
        <v>419</v>
      </c>
      <c r="B414" s="10">
        <v>223</v>
      </c>
      <c r="C414" s="15">
        <f>Indkøb*AvanceSats</f>
        <v>149.41</v>
      </c>
      <c r="D414" s="15">
        <f>Indkøb+C414</f>
        <v>372.40999999999997</v>
      </c>
      <c r="E414" s="15">
        <f>D414*MomsSats</f>
        <v>93.102499999999992</v>
      </c>
      <c r="F414" s="15">
        <f t="shared" si="12"/>
        <v>465.51249999999993</v>
      </c>
      <c r="H414" s="15">
        <f>Indkøb*AvanceSats</f>
        <v>312.2</v>
      </c>
      <c r="I414" s="15">
        <f>Indkøb+H414</f>
        <v>535.20000000000005</v>
      </c>
      <c r="J414" s="15">
        <f>I414*MomsSats</f>
        <v>133.80000000000001</v>
      </c>
      <c r="K414" s="15">
        <f t="shared" si="13"/>
        <v>669</v>
      </c>
    </row>
    <row r="415" spans="1:11" x14ac:dyDescent="0.25">
      <c r="A415" t="s">
        <v>420</v>
      </c>
      <c r="B415" s="10">
        <v>1222</v>
      </c>
      <c r="C415" s="15">
        <f>Indkøb*AvanceSats</f>
        <v>818.74</v>
      </c>
      <c r="D415" s="15">
        <f>Indkøb+C415</f>
        <v>2040.74</v>
      </c>
      <c r="E415" s="15">
        <f>D415*MomsSats</f>
        <v>510.185</v>
      </c>
      <c r="F415" s="15">
        <f t="shared" si="12"/>
        <v>2550.9250000000002</v>
      </c>
      <c r="H415" s="15">
        <f>Indkøb*AvanceSats</f>
        <v>1710.8</v>
      </c>
      <c r="I415" s="15">
        <f>Indkøb+H415</f>
        <v>2932.8</v>
      </c>
      <c r="J415" s="15">
        <f>I415*MomsSats</f>
        <v>733.2</v>
      </c>
      <c r="K415" s="15">
        <f t="shared" si="13"/>
        <v>3666</v>
      </c>
    </row>
    <row r="416" spans="1:11" x14ac:dyDescent="0.25">
      <c r="A416" t="s">
        <v>421</v>
      </c>
      <c r="B416" s="10">
        <v>695</v>
      </c>
      <c r="C416" s="15">
        <f>Indkøb*AvanceSats</f>
        <v>465.65000000000003</v>
      </c>
      <c r="D416" s="15">
        <f>Indkøb+C416</f>
        <v>1160.6500000000001</v>
      </c>
      <c r="E416" s="15">
        <f>D416*MomsSats</f>
        <v>290.16250000000002</v>
      </c>
      <c r="F416" s="15">
        <f t="shared" si="12"/>
        <v>1450.8125</v>
      </c>
      <c r="H416" s="15">
        <f>Indkøb*AvanceSats</f>
        <v>972.99999999999989</v>
      </c>
      <c r="I416" s="15">
        <f>Indkøb+H416</f>
        <v>1668</v>
      </c>
      <c r="J416" s="15">
        <f>I416*MomsSats</f>
        <v>417</v>
      </c>
      <c r="K416" s="15">
        <f t="shared" si="13"/>
        <v>2085</v>
      </c>
    </row>
    <row r="417" spans="1:11" x14ac:dyDescent="0.25">
      <c r="A417" t="s">
        <v>422</v>
      </c>
      <c r="B417" s="10">
        <v>872</v>
      </c>
      <c r="C417" s="15">
        <f>Indkøb*AvanceSats</f>
        <v>584.24</v>
      </c>
      <c r="D417" s="15">
        <f>Indkøb+C417</f>
        <v>1456.24</v>
      </c>
      <c r="E417" s="15">
        <f>D417*MomsSats</f>
        <v>364.06</v>
      </c>
      <c r="F417" s="15">
        <f t="shared" si="12"/>
        <v>1820.3</v>
      </c>
      <c r="H417" s="15">
        <f>Indkøb*AvanceSats</f>
        <v>1220.8</v>
      </c>
      <c r="I417" s="15">
        <f>Indkøb+H417</f>
        <v>2092.8000000000002</v>
      </c>
      <c r="J417" s="15">
        <f>I417*MomsSats</f>
        <v>523.20000000000005</v>
      </c>
      <c r="K417" s="15">
        <f t="shared" si="13"/>
        <v>2616</v>
      </c>
    </row>
    <row r="418" spans="1:11" x14ac:dyDescent="0.25">
      <c r="A418" t="s">
        <v>423</v>
      </c>
      <c r="B418" s="10">
        <v>504</v>
      </c>
      <c r="C418" s="15">
        <f>Indkøb*AvanceSats</f>
        <v>337.68</v>
      </c>
      <c r="D418" s="15">
        <f>Indkøb+C418</f>
        <v>841.68000000000006</v>
      </c>
      <c r="E418" s="15">
        <f>D418*MomsSats</f>
        <v>210.42000000000002</v>
      </c>
      <c r="F418" s="15">
        <f t="shared" si="12"/>
        <v>1052.1000000000001</v>
      </c>
      <c r="H418" s="15">
        <f>Indkøb*AvanceSats</f>
        <v>705.59999999999991</v>
      </c>
      <c r="I418" s="15">
        <f>Indkøb+H418</f>
        <v>1209.5999999999999</v>
      </c>
      <c r="J418" s="15">
        <f>I418*MomsSats</f>
        <v>302.39999999999998</v>
      </c>
      <c r="K418" s="15">
        <f t="shared" si="13"/>
        <v>1512</v>
      </c>
    </row>
    <row r="419" spans="1:11" x14ac:dyDescent="0.25">
      <c r="A419" t="s">
        <v>424</v>
      </c>
      <c r="B419" s="10">
        <v>479</v>
      </c>
      <c r="C419" s="15">
        <f>Indkøb*AvanceSats</f>
        <v>320.93</v>
      </c>
      <c r="D419" s="15">
        <f>Indkøb+C419</f>
        <v>799.93000000000006</v>
      </c>
      <c r="E419" s="15">
        <f>D419*MomsSats</f>
        <v>199.98250000000002</v>
      </c>
      <c r="F419" s="15">
        <f t="shared" si="12"/>
        <v>999.91250000000014</v>
      </c>
      <c r="H419" s="15">
        <f>Indkøb*AvanceSats</f>
        <v>670.59999999999991</v>
      </c>
      <c r="I419" s="15">
        <f>Indkøb+H419</f>
        <v>1149.5999999999999</v>
      </c>
      <c r="J419" s="15">
        <f>I419*MomsSats</f>
        <v>287.39999999999998</v>
      </c>
      <c r="K419" s="15">
        <f t="shared" si="13"/>
        <v>1437</v>
      </c>
    </row>
    <row r="420" spans="1:11" x14ac:dyDescent="0.25">
      <c r="A420" t="s">
        <v>425</v>
      </c>
      <c r="B420" s="10">
        <v>128</v>
      </c>
      <c r="C420" s="15">
        <f>Indkøb*AvanceSats</f>
        <v>85.76</v>
      </c>
      <c r="D420" s="15">
        <f>Indkøb+C420</f>
        <v>213.76</v>
      </c>
      <c r="E420" s="15">
        <f>D420*MomsSats</f>
        <v>53.44</v>
      </c>
      <c r="F420" s="15">
        <f t="shared" si="12"/>
        <v>267.2</v>
      </c>
      <c r="H420" s="15">
        <f>Indkøb*AvanceSats</f>
        <v>179.2</v>
      </c>
      <c r="I420" s="15">
        <f>Indkøb+H420</f>
        <v>307.2</v>
      </c>
      <c r="J420" s="15">
        <f>I420*MomsSats</f>
        <v>76.8</v>
      </c>
      <c r="K420" s="15">
        <f t="shared" si="13"/>
        <v>384</v>
      </c>
    </row>
    <row r="421" spans="1:11" x14ac:dyDescent="0.25">
      <c r="A421" t="s">
        <v>426</v>
      </c>
      <c r="B421" s="10">
        <v>551</v>
      </c>
      <c r="C421" s="15">
        <f>Indkøb*AvanceSats</f>
        <v>369.17</v>
      </c>
      <c r="D421" s="15">
        <f>Indkøb+C421</f>
        <v>920.17000000000007</v>
      </c>
      <c r="E421" s="15">
        <f>D421*MomsSats</f>
        <v>230.04250000000002</v>
      </c>
      <c r="F421" s="15">
        <f t="shared" si="12"/>
        <v>1150.2125000000001</v>
      </c>
      <c r="H421" s="15">
        <f>Indkøb*AvanceSats</f>
        <v>771.4</v>
      </c>
      <c r="I421" s="15">
        <f>Indkøb+H421</f>
        <v>1322.4</v>
      </c>
      <c r="J421" s="15">
        <f>I421*MomsSats</f>
        <v>330.6</v>
      </c>
      <c r="K421" s="15">
        <f t="shared" si="13"/>
        <v>1653</v>
      </c>
    </row>
    <row r="422" spans="1:11" x14ac:dyDescent="0.25">
      <c r="A422" t="s">
        <v>427</v>
      </c>
      <c r="B422" s="10">
        <v>225</v>
      </c>
      <c r="C422" s="15">
        <f>Indkøb*AvanceSats</f>
        <v>150.75</v>
      </c>
      <c r="D422" s="15">
        <f>Indkøb+C422</f>
        <v>375.75</v>
      </c>
      <c r="E422" s="15">
        <f>D422*MomsSats</f>
        <v>93.9375</v>
      </c>
      <c r="F422" s="15">
        <f t="shared" si="12"/>
        <v>469.6875</v>
      </c>
      <c r="H422" s="15">
        <f>Indkøb*AvanceSats</f>
        <v>315</v>
      </c>
      <c r="I422" s="15">
        <f>Indkøb+H422</f>
        <v>540</v>
      </c>
      <c r="J422" s="15">
        <f>I422*MomsSats</f>
        <v>135</v>
      </c>
      <c r="K422" s="15">
        <f t="shared" si="13"/>
        <v>675</v>
      </c>
    </row>
    <row r="423" spans="1:11" x14ac:dyDescent="0.25">
      <c r="A423" t="s">
        <v>428</v>
      </c>
      <c r="B423" s="10">
        <v>1003</v>
      </c>
      <c r="C423" s="15">
        <f>Indkøb*AvanceSats</f>
        <v>672.01</v>
      </c>
      <c r="D423" s="15">
        <f>Indkøb+C423</f>
        <v>1675.01</v>
      </c>
      <c r="E423" s="15">
        <f>D423*MomsSats</f>
        <v>418.7525</v>
      </c>
      <c r="F423" s="15">
        <f t="shared" si="12"/>
        <v>2093.7624999999998</v>
      </c>
      <c r="H423" s="15">
        <f>Indkøb*AvanceSats</f>
        <v>1404.1999999999998</v>
      </c>
      <c r="I423" s="15">
        <f>Indkøb+H423</f>
        <v>2407.1999999999998</v>
      </c>
      <c r="J423" s="15">
        <f>I423*MomsSats</f>
        <v>601.79999999999995</v>
      </c>
      <c r="K423" s="15">
        <f t="shared" si="13"/>
        <v>3009</v>
      </c>
    </row>
    <row r="424" spans="1:11" x14ac:dyDescent="0.25">
      <c r="A424" t="s">
        <v>429</v>
      </c>
      <c r="B424" s="10">
        <v>834</v>
      </c>
      <c r="C424" s="15">
        <f>Indkøb*AvanceSats</f>
        <v>558.78000000000009</v>
      </c>
      <c r="D424" s="15">
        <f>Indkøb+C424</f>
        <v>1392.7800000000002</v>
      </c>
      <c r="E424" s="15">
        <f>D424*MomsSats</f>
        <v>348.19500000000005</v>
      </c>
      <c r="F424" s="15">
        <f t="shared" si="12"/>
        <v>1740.9750000000004</v>
      </c>
      <c r="H424" s="15">
        <f>Indkøb*AvanceSats</f>
        <v>1167.5999999999999</v>
      </c>
      <c r="I424" s="15">
        <f>Indkøb+H424</f>
        <v>2001.6</v>
      </c>
      <c r="J424" s="15">
        <f>I424*MomsSats</f>
        <v>500.4</v>
      </c>
      <c r="K424" s="15">
        <f t="shared" si="13"/>
        <v>2502</v>
      </c>
    </row>
    <row r="425" spans="1:11" x14ac:dyDescent="0.25">
      <c r="A425" t="s">
        <v>430</v>
      </c>
      <c r="B425" s="10">
        <v>824</v>
      </c>
      <c r="C425" s="15">
        <f>Indkøb*AvanceSats</f>
        <v>552.08000000000004</v>
      </c>
      <c r="D425" s="15">
        <f>Indkøb+C425</f>
        <v>1376.08</v>
      </c>
      <c r="E425" s="15">
        <f>D425*MomsSats</f>
        <v>344.02</v>
      </c>
      <c r="F425" s="15">
        <f t="shared" si="12"/>
        <v>1720.1</v>
      </c>
      <c r="H425" s="15">
        <f>Indkøb*AvanceSats</f>
        <v>1153.5999999999999</v>
      </c>
      <c r="I425" s="15">
        <f>Indkøb+H425</f>
        <v>1977.6</v>
      </c>
      <c r="J425" s="15">
        <f>I425*MomsSats</f>
        <v>494.4</v>
      </c>
      <c r="K425" s="15">
        <f t="shared" si="13"/>
        <v>2472</v>
      </c>
    </row>
    <row r="426" spans="1:11" x14ac:dyDescent="0.25">
      <c r="A426" t="s">
        <v>431</v>
      </c>
      <c r="B426" s="10">
        <v>129</v>
      </c>
      <c r="C426" s="15">
        <f>Indkøb*AvanceSats</f>
        <v>86.43</v>
      </c>
      <c r="D426" s="15">
        <f>Indkøb+C426</f>
        <v>215.43</v>
      </c>
      <c r="E426" s="15">
        <f>D426*MomsSats</f>
        <v>53.857500000000002</v>
      </c>
      <c r="F426" s="15">
        <f t="shared" si="12"/>
        <v>269.28750000000002</v>
      </c>
      <c r="H426" s="15">
        <f>Indkøb*AvanceSats</f>
        <v>180.6</v>
      </c>
      <c r="I426" s="15">
        <f>Indkøb+H426</f>
        <v>309.60000000000002</v>
      </c>
      <c r="J426" s="15">
        <f>I426*MomsSats</f>
        <v>77.400000000000006</v>
      </c>
      <c r="K426" s="15">
        <f t="shared" si="13"/>
        <v>387</v>
      </c>
    </row>
    <row r="427" spans="1:11" x14ac:dyDescent="0.25">
      <c r="A427" t="s">
        <v>432</v>
      </c>
      <c r="B427" s="10">
        <v>671</v>
      </c>
      <c r="C427" s="15">
        <f>Indkøb*AvanceSats</f>
        <v>449.57000000000005</v>
      </c>
      <c r="D427" s="15">
        <f>Indkøb+C427</f>
        <v>1120.5700000000002</v>
      </c>
      <c r="E427" s="15">
        <f>D427*MomsSats</f>
        <v>280.14250000000004</v>
      </c>
      <c r="F427" s="15">
        <f t="shared" si="12"/>
        <v>1400.7125000000001</v>
      </c>
      <c r="H427" s="15">
        <f>Indkøb*AvanceSats</f>
        <v>939.4</v>
      </c>
      <c r="I427" s="15">
        <f>Indkøb+H427</f>
        <v>1610.4</v>
      </c>
      <c r="J427" s="15">
        <f>I427*MomsSats</f>
        <v>402.6</v>
      </c>
      <c r="K427" s="15">
        <f t="shared" si="13"/>
        <v>2013</v>
      </c>
    </row>
    <row r="428" spans="1:11" x14ac:dyDescent="0.25">
      <c r="A428" t="s">
        <v>433</v>
      </c>
      <c r="B428" s="10">
        <v>202</v>
      </c>
      <c r="C428" s="15">
        <f>Indkøb*AvanceSats</f>
        <v>135.34</v>
      </c>
      <c r="D428" s="15">
        <f>Indkøb+C428</f>
        <v>337.34000000000003</v>
      </c>
      <c r="E428" s="15">
        <f>D428*MomsSats</f>
        <v>84.335000000000008</v>
      </c>
      <c r="F428" s="15">
        <f t="shared" si="12"/>
        <v>421.67500000000007</v>
      </c>
      <c r="H428" s="15">
        <f>Indkøb*AvanceSats</f>
        <v>282.79999999999995</v>
      </c>
      <c r="I428" s="15">
        <f>Indkøb+H428</f>
        <v>484.79999999999995</v>
      </c>
      <c r="J428" s="15">
        <f>I428*MomsSats</f>
        <v>121.19999999999999</v>
      </c>
      <c r="K428" s="15">
        <f t="shared" si="13"/>
        <v>606</v>
      </c>
    </row>
    <row r="429" spans="1:11" x14ac:dyDescent="0.25">
      <c r="A429" t="s">
        <v>434</v>
      </c>
      <c r="B429" s="10">
        <v>1247</v>
      </c>
      <c r="C429" s="15">
        <f>Indkøb*AvanceSats</f>
        <v>835.49</v>
      </c>
      <c r="D429" s="15">
        <f>Indkøb+C429</f>
        <v>2082.4899999999998</v>
      </c>
      <c r="E429" s="15">
        <f>D429*MomsSats</f>
        <v>520.62249999999995</v>
      </c>
      <c r="F429" s="15">
        <f t="shared" si="12"/>
        <v>2603.1124999999997</v>
      </c>
      <c r="H429" s="15">
        <f>Indkøb*AvanceSats</f>
        <v>1745.8</v>
      </c>
      <c r="I429" s="15">
        <f>Indkøb+H429</f>
        <v>2992.8</v>
      </c>
      <c r="J429" s="15">
        <f>I429*MomsSats</f>
        <v>748.2</v>
      </c>
      <c r="K429" s="15">
        <f t="shared" si="13"/>
        <v>3741</v>
      </c>
    </row>
    <row r="430" spans="1:11" x14ac:dyDescent="0.25">
      <c r="A430" t="s">
        <v>435</v>
      </c>
      <c r="B430" s="10">
        <v>593</v>
      </c>
      <c r="C430" s="15">
        <f>Indkøb*AvanceSats</f>
        <v>397.31</v>
      </c>
      <c r="D430" s="15">
        <f>Indkøb+C430</f>
        <v>990.31</v>
      </c>
      <c r="E430" s="15">
        <f>D430*MomsSats</f>
        <v>247.57749999999999</v>
      </c>
      <c r="F430" s="15">
        <f t="shared" si="12"/>
        <v>1237.8874999999998</v>
      </c>
      <c r="H430" s="15">
        <f>Indkøb*AvanceSats</f>
        <v>830.19999999999993</v>
      </c>
      <c r="I430" s="15">
        <f>Indkøb+H430</f>
        <v>1423.1999999999998</v>
      </c>
      <c r="J430" s="15">
        <f>I430*MomsSats</f>
        <v>355.79999999999995</v>
      </c>
      <c r="K430" s="15">
        <f t="shared" si="13"/>
        <v>1778.9999999999998</v>
      </c>
    </row>
    <row r="431" spans="1:11" x14ac:dyDescent="0.25">
      <c r="A431" t="s">
        <v>436</v>
      </c>
      <c r="B431" s="10">
        <v>511</v>
      </c>
      <c r="C431" s="15">
        <f>Indkøb*AvanceSats</f>
        <v>342.37</v>
      </c>
      <c r="D431" s="15">
        <f>Indkøb+C431</f>
        <v>853.37</v>
      </c>
      <c r="E431" s="15">
        <f>D431*MomsSats</f>
        <v>213.3425</v>
      </c>
      <c r="F431" s="15">
        <f t="shared" si="12"/>
        <v>1066.7125000000001</v>
      </c>
      <c r="H431" s="15">
        <f>Indkøb*AvanceSats</f>
        <v>715.4</v>
      </c>
      <c r="I431" s="15">
        <f>Indkøb+H431</f>
        <v>1226.4000000000001</v>
      </c>
      <c r="J431" s="15">
        <f>I431*MomsSats</f>
        <v>306.60000000000002</v>
      </c>
      <c r="K431" s="15">
        <f t="shared" si="13"/>
        <v>1533</v>
      </c>
    </row>
    <row r="432" spans="1:11" x14ac:dyDescent="0.25">
      <c r="A432" t="s">
        <v>437</v>
      </c>
      <c r="B432" s="10">
        <v>445</v>
      </c>
      <c r="C432" s="15">
        <f>Indkøb*AvanceSats</f>
        <v>298.15000000000003</v>
      </c>
      <c r="D432" s="15">
        <f>Indkøb+C432</f>
        <v>743.15000000000009</v>
      </c>
      <c r="E432" s="15">
        <f>D432*MomsSats</f>
        <v>185.78750000000002</v>
      </c>
      <c r="F432" s="15">
        <f t="shared" si="12"/>
        <v>928.93750000000011</v>
      </c>
      <c r="H432" s="15">
        <f>Indkøb*AvanceSats</f>
        <v>623</v>
      </c>
      <c r="I432" s="15">
        <f>Indkøb+H432</f>
        <v>1068</v>
      </c>
      <c r="J432" s="15">
        <f>I432*MomsSats</f>
        <v>267</v>
      </c>
      <c r="K432" s="15">
        <f t="shared" si="13"/>
        <v>1335</v>
      </c>
    </row>
    <row r="433" spans="1:11" x14ac:dyDescent="0.25">
      <c r="A433" t="s">
        <v>438</v>
      </c>
      <c r="B433" s="10">
        <v>1251</v>
      </c>
      <c r="C433" s="15">
        <f>Indkøb*AvanceSats</f>
        <v>838.17000000000007</v>
      </c>
      <c r="D433" s="15">
        <f>Indkøb+C433</f>
        <v>2089.17</v>
      </c>
      <c r="E433" s="15">
        <f>D433*MomsSats</f>
        <v>522.29250000000002</v>
      </c>
      <c r="F433" s="15">
        <f t="shared" si="12"/>
        <v>2611.4625000000001</v>
      </c>
      <c r="H433" s="15">
        <f>Indkøb*AvanceSats</f>
        <v>1751.3999999999999</v>
      </c>
      <c r="I433" s="15">
        <f>Indkøb+H433</f>
        <v>3002.3999999999996</v>
      </c>
      <c r="J433" s="15">
        <f>I433*MomsSats</f>
        <v>750.59999999999991</v>
      </c>
      <c r="K433" s="15">
        <f t="shared" si="13"/>
        <v>3752.9999999999995</v>
      </c>
    </row>
    <row r="434" spans="1:11" x14ac:dyDescent="0.25">
      <c r="A434" t="s">
        <v>439</v>
      </c>
      <c r="B434" s="10">
        <v>732</v>
      </c>
      <c r="C434" s="15">
        <f>Indkøb*AvanceSats</f>
        <v>490.44000000000005</v>
      </c>
      <c r="D434" s="15">
        <f>Indkøb+C434</f>
        <v>1222.44</v>
      </c>
      <c r="E434" s="15">
        <f>D434*MomsSats</f>
        <v>305.61</v>
      </c>
      <c r="F434" s="15">
        <f t="shared" si="12"/>
        <v>1528.0500000000002</v>
      </c>
      <c r="H434" s="15">
        <f>Indkøb*AvanceSats</f>
        <v>1024.8</v>
      </c>
      <c r="I434" s="15">
        <f>Indkøb+H434</f>
        <v>1756.8</v>
      </c>
      <c r="J434" s="15">
        <f>I434*MomsSats</f>
        <v>439.2</v>
      </c>
      <c r="K434" s="15">
        <f t="shared" si="13"/>
        <v>2196</v>
      </c>
    </row>
    <row r="435" spans="1:11" x14ac:dyDescent="0.25">
      <c r="A435" t="s">
        <v>440</v>
      </c>
      <c r="B435" s="10">
        <v>295</v>
      </c>
      <c r="C435" s="15">
        <f>Indkøb*AvanceSats</f>
        <v>197.65</v>
      </c>
      <c r="D435" s="15">
        <f>Indkøb+C435</f>
        <v>492.65</v>
      </c>
      <c r="E435" s="15">
        <f>D435*MomsSats</f>
        <v>123.16249999999999</v>
      </c>
      <c r="F435" s="15">
        <f t="shared" si="12"/>
        <v>615.8125</v>
      </c>
      <c r="H435" s="15">
        <f>Indkøb*AvanceSats</f>
        <v>413</v>
      </c>
      <c r="I435" s="15">
        <f>Indkøb+H435</f>
        <v>708</v>
      </c>
      <c r="J435" s="15">
        <f>I435*MomsSats</f>
        <v>177</v>
      </c>
      <c r="K435" s="15">
        <f t="shared" si="13"/>
        <v>885</v>
      </c>
    </row>
    <row r="436" spans="1:11" x14ac:dyDescent="0.25">
      <c r="A436" t="s">
        <v>441</v>
      </c>
      <c r="B436" s="10">
        <v>173</v>
      </c>
      <c r="C436" s="15">
        <f>Indkøb*AvanceSats</f>
        <v>115.91000000000001</v>
      </c>
      <c r="D436" s="15">
        <f>Indkøb+C436</f>
        <v>288.91000000000003</v>
      </c>
      <c r="E436" s="15">
        <f>D436*MomsSats</f>
        <v>72.227500000000006</v>
      </c>
      <c r="F436" s="15">
        <f t="shared" si="12"/>
        <v>361.13750000000005</v>
      </c>
      <c r="H436" s="15">
        <f>Indkøb*AvanceSats</f>
        <v>242.2</v>
      </c>
      <c r="I436" s="15">
        <f>Indkøb+H436</f>
        <v>415.2</v>
      </c>
      <c r="J436" s="15">
        <f>I436*MomsSats</f>
        <v>103.8</v>
      </c>
      <c r="K436" s="15">
        <f t="shared" si="13"/>
        <v>519</v>
      </c>
    </row>
    <row r="437" spans="1:11" x14ac:dyDescent="0.25">
      <c r="A437" t="s">
        <v>442</v>
      </c>
      <c r="B437" s="10">
        <v>617</v>
      </c>
      <c r="C437" s="15">
        <f>Indkøb*AvanceSats</f>
        <v>413.39000000000004</v>
      </c>
      <c r="D437" s="15">
        <f>Indkøb+C437</f>
        <v>1030.3900000000001</v>
      </c>
      <c r="E437" s="15">
        <f>D437*MomsSats</f>
        <v>257.59750000000003</v>
      </c>
      <c r="F437" s="15">
        <f t="shared" si="12"/>
        <v>1287.9875000000002</v>
      </c>
      <c r="H437" s="15">
        <f>Indkøb*AvanceSats</f>
        <v>863.8</v>
      </c>
      <c r="I437" s="15">
        <f>Indkøb+H437</f>
        <v>1480.8</v>
      </c>
      <c r="J437" s="15">
        <f>I437*MomsSats</f>
        <v>370.2</v>
      </c>
      <c r="K437" s="15">
        <f t="shared" si="13"/>
        <v>1851</v>
      </c>
    </row>
    <row r="438" spans="1:11" x14ac:dyDescent="0.25">
      <c r="A438" t="s">
        <v>443</v>
      </c>
      <c r="B438" s="10">
        <v>1239</v>
      </c>
      <c r="C438" s="15">
        <f>Indkøb*AvanceSats</f>
        <v>830.13</v>
      </c>
      <c r="D438" s="15">
        <f>Indkøb+C438</f>
        <v>2069.13</v>
      </c>
      <c r="E438" s="15">
        <f>D438*MomsSats</f>
        <v>517.28250000000003</v>
      </c>
      <c r="F438" s="15">
        <f t="shared" si="12"/>
        <v>2586.4125000000004</v>
      </c>
      <c r="H438" s="15">
        <f>Indkøb*AvanceSats</f>
        <v>1734.6</v>
      </c>
      <c r="I438" s="15">
        <f>Indkøb+H438</f>
        <v>2973.6</v>
      </c>
      <c r="J438" s="15">
        <f>I438*MomsSats</f>
        <v>743.4</v>
      </c>
      <c r="K438" s="15">
        <f t="shared" si="13"/>
        <v>3717</v>
      </c>
    </row>
    <row r="439" spans="1:11" x14ac:dyDescent="0.25">
      <c r="A439" t="s">
        <v>444</v>
      </c>
      <c r="B439" s="10">
        <v>526</v>
      </c>
      <c r="C439" s="15">
        <f>Indkøb*AvanceSats</f>
        <v>352.42</v>
      </c>
      <c r="D439" s="15">
        <f>Indkøb+C439</f>
        <v>878.42000000000007</v>
      </c>
      <c r="E439" s="15">
        <f>D439*MomsSats</f>
        <v>219.60500000000002</v>
      </c>
      <c r="F439" s="15">
        <f t="shared" si="12"/>
        <v>1098.0250000000001</v>
      </c>
      <c r="H439" s="15">
        <f>Indkøb*AvanceSats</f>
        <v>736.4</v>
      </c>
      <c r="I439" s="15">
        <f>Indkøb+H439</f>
        <v>1262.4000000000001</v>
      </c>
      <c r="J439" s="15">
        <f>I439*MomsSats</f>
        <v>315.60000000000002</v>
      </c>
      <c r="K439" s="15">
        <f t="shared" si="13"/>
        <v>1578</v>
      </c>
    </row>
    <row r="440" spans="1:11" x14ac:dyDescent="0.25">
      <c r="A440" t="s">
        <v>445</v>
      </c>
      <c r="B440" s="10">
        <v>33</v>
      </c>
      <c r="C440" s="15">
        <f>Indkøb*AvanceSats</f>
        <v>22.110000000000003</v>
      </c>
      <c r="D440" s="15">
        <f>Indkøb+C440</f>
        <v>55.11</v>
      </c>
      <c r="E440" s="15">
        <f>D440*MomsSats</f>
        <v>13.7775</v>
      </c>
      <c r="F440" s="15">
        <f t="shared" si="12"/>
        <v>68.887500000000003</v>
      </c>
      <c r="H440" s="15">
        <f>Indkøb*AvanceSats</f>
        <v>46.199999999999996</v>
      </c>
      <c r="I440" s="15">
        <f>Indkøb+H440</f>
        <v>79.199999999999989</v>
      </c>
      <c r="J440" s="15">
        <f>I440*MomsSats</f>
        <v>19.799999999999997</v>
      </c>
      <c r="K440" s="15">
        <f t="shared" si="13"/>
        <v>98.999999999999986</v>
      </c>
    </row>
    <row r="441" spans="1:11" x14ac:dyDescent="0.25">
      <c r="A441" t="s">
        <v>446</v>
      </c>
      <c r="B441" s="10">
        <v>219</v>
      </c>
      <c r="C441" s="15">
        <f>Indkøb*AvanceSats</f>
        <v>146.73000000000002</v>
      </c>
      <c r="D441" s="15">
        <f>Indkøb+C441</f>
        <v>365.73</v>
      </c>
      <c r="E441" s="15">
        <f>D441*MomsSats</f>
        <v>91.432500000000005</v>
      </c>
      <c r="F441" s="15">
        <f t="shared" si="12"/>
        <v>457.16250000000002</v>
      </c>
      <c r="H441" s="15">
        <f>Indkøb*AvanceSats</f>
        <v>306.59999999999997</v>
      </c>
      <c r="I441" s="15">
        <f>Indkøb+H441</f>
        <v>525.59999999999991</v>
      </c>
      <c r="J441" s="15">
        <f>I441*MomsSats</f>
        <v>131.39999999999998</v>
      </c>
      <c r="K441" s="15">
        <f t="shared" si="13"/>
        <v>656.99999999999989</v>
      </c>
    </row>
    <row r="442" spans="1:11" x14ac:dyDescent="0.25">
      <c r="A442" t="s">
        <v>447</v>
      </c>
      <c r="B442" s="10">
        <v>874</v>
      </c>
      <c r="C442" s="15">
        <f>Indkøb*AvanceSats</f>
        <v>585.58000000000004</v>
      </c>
      <c r="D442" s="15">
        <f>Indkøb+C442</f>
        <v>1459.58</v>
      </c>
      <c r="E442" s="15">
        <f>D442*MomsSats</f>
        <v>364.89499999999998</v>
      </c>
      <c r="F442" s="15">
        <f t="shared" si="12"/>
        <v>1824.4749999999999</v>
      </c>
      <c r="H442" s="15">
        <f>Indkøb*AvanceSats</f>
        <v>1223.5999999999999</v>
      </c>
      <c r="I442" s="15">
        <f>Indkøb+H442</f>
        <v>2097.6</v>
      </c>
      <c r="J442" s="15">
        <f>I442*MomsSats</f>
        <v>524.4</v>
      </c>
      <c r="K442" s="15">
        <f t="shared" si="13"/>
        <v>2622</v>
      </c>
    </row>
    <row r="443" spans="1:11" x14ac:dyDescent="0.25">
      <c r="A443" t="s">
        <v>448</v>
      </c>
      <c r="B443" s="10">
        <v>812</v>
      </c>
      <c r="C443" s="15">
        <f>Indkøb*AvanceSats</f>
        <v>544.04000000000008</v>
      </c>
      <c r="D443" s="15">
        <f>Indkøb+C443</f>
        <v>1356.04</v>
      </c>
      <c r="E443" s="15">
        <f>D443*MomsSats</f>
        <v>339.01</v>
      </c>
      <c r="F443" s="15">
        <f t="shared" si="12"/>
        <v>1695.05</v>
      </c>
      <c r="H443" s="15">
        <f>Indkøb*AvanceSats</f>
        <v>1136.8</v>
      </c>
      <c r="I443" s="15">
        <f>Indkøb+H443</f>
        <v>1948.8</v>
      </c>
      <c r="J443" s="15">
        <f>I443*MomsSats</f>
        <v>487.2</v>
      </c>
      <c r="K443" s="15">
        <f t="shared" si="13"/>
        <v>2436</v>
      </c>
    </row>
    <row r="444" spans="1:11" x14ac:dyDescent="0.25">
      <c r="A444" t="s">
        <v>449</v>
      </c>
      <c r="B444" s="10">
        <v>1203</v>
      </c>
      <c r="C444" s="15">
        <f>Indkøb*AvanceSats</f>
        <v>806.0100000000001</v>
      </c>
      <c r="D444" s="15">
        <f>Indkøb+C444</f>
        <v>2009.0100000000002</v>
      </c>
      <c r="E444" s="15">
        <f>D444*MomsSats</f>
        <v>502.25250000000005</v>
      </c>
      <c r="F444" s="15">
        <f t="shared" si="12"/>
        <v>2511.2625000000003</v>
      </c>
      <c r="H444" s="15">
        <f>Indkøb*AvanceSats</f>
        <v>1684.1999999999998</v>
      </c>
      <c r="I444" s="15">
        <f>Indkøb+H444</f>
        <v>2887.2</v>
      </c>
      <c r="J444" s="15">
        <f>I444*MomsSats</f>
        <v>721.8</v>
      </c>
      <c r="K444" s="15">
        <f t="shared" si="13"/>
        <v>3609</v>
      </c>
    </row>
    <row r="445" spans="1:11" x14ac:dyDescent="0.25">
      <c r="A445" t="s">
        <v>450</v>
      </c>
      <c r="B445" s="10">
        <v>254</v>
      </c>
      <c r="C445" s="15">
        <f>Indkøb*AvanceSats</f>
        <v>170.18</v>
      </c>
      <c r="D445" s="15">
        <f>Indkøb+C445</f>
        <v>424.18</v>
      </c>
      <c r="E445" s="15">
        <f>D445*MomsSats</f>
        <v>106.045</v>
      </c>
      <c r="F445" s="15">
        <f t="shared" si="12"/>
        <v>530.22500000000002</v>
      </c>
      <c r="H445" s="15">
        <f>Indkøb*AvanceSats</f>
        <v>355.59999999999997</v>
      </c>
      <c r="I445" s="15">
        <f>Indkøb+H445</f>
        <v>609.59999999999991</v>
      </c>
      <c r="J445" s="15">
        <f>I445*MomsSats</f>
        <v>152.39999999999998</v>
      </c>
      <c r="K445" s="15">
        <f t="shared" si="13"/>
        <v>761.99999999999989</v>
      </c>
    </row>
    <row r="446" spans="1:11" x14ac:dyDescent="0.25">
      <c r="A446" t="s">
        <v>451</v>
      </c>
      <c r="B446" s="10">
        <v>1033</v>
      </c>
      <c r="C446" s="15">
        <f>Indkøb*AvanceSats</f>
        <v>692.11</v>
      </c>
      <c r="D446" s="15">
        <f>Indkøb+C446</f>
        <v>1725.1100000000001</v>
      </c>
      <c r="E446" s="15">
        <f>D446*MomsSats</f>
        <v>431.27750000000003</v>
      </c>
      <c r="F446" s="15">
        <f t="shared" si="12"/>
        <v>2156.3875000000003</v>
      </c>
      <c r="H446" s="15">
        <f>Indkøb*AvanceSats</f>
        <v>1446.1999999999998</v>
      </c>
      <c r="I446" s="15">
        <f>Indkøb+H446</f>
        <v>2479.1999999999998</v>
      </c>
      <c r="J446" s="15">
        <f>I446*MomsSats</f>
        <v>619.79999999999995</v>
      </c>
      <c r="K446" s="15">
        <f t="shared" si="13"/>
        <v>3099</v>
      </c>
    </row>
    <row r="447" spans="1:11" x14ac:dyDescent="0.25">
      <c r="A447" t="s">
        <v>452</v>
      </c>
      <c r="B447" s="10">
        <v>423</v>
      </c>
      <c r="C447" s="15">
        <f>Indkøb*AvanceSats</f>
        <v>283.41000000000003</v>
      </c>
      <c r="D447" s="15">
        <f>Indkøb+C447</f>
        <v>706.41000000000008</v>
      </c>
      <c r="E447" s="15">
        <f>D447*MomsSats</f>
        <v>176.60250000000002</v>
      </c>
      <c r="F447" s="15">
        <f t="shared" si="12"/>
        <v>883.01250000000005</v>
      </c>
      <c r="H447" s="15">
        <f>Indkøb*AvanceSats</f>
        <v>592.19999999999993</v>
      </c>
      <c r="I447" s="15">
        <f>Indkøb+H447</f>
        <v>1015.1999999999999</v>
      </c>
      <c r="J447" s="15">
        <f>I447*MomsSats</f>
        <v>253.79999999999998</v>
      </c>
      <c r="K447" s="15">
        <f t="shared" si="13"/>
        <v>1269</v>
      </c>
    </row>
    <row r="448" spans="1:11" x14ac:dyDescent="0.25">
      <c r="A448" t="s">
        <v>453</v>
      </c>
      <c r="B448" s="10">
        <v>690</v>
      </c>
      <c r="C448" s="15">
        <f>Indkøb*AvanceSats</f>
        <v>462.3</v>
      </c>
      <c r="D448" s="15">
        <f>Indkøb+C448</f>
        <v>1152.3</v>
      </c>
      <c r="E448" s="15">
        <f>D448*MomsSats</f>
        <v>288.07499999999999</v>
      </c>
      <c r="F448" s="15">
        <f t="shared" si="12"/>
        <v>1440.375</v>
      </c>
      <c r="H448" s="15">
        <f>Indkøb*AvanceSats</f>
        <v>965.99999999999989</v>
      </c>
      <c r="I448" s="15">
        <f>Indkøb+H448</f>
        <v>1656</v>
      </c>
      <c r="J448" s="15">
        <f>I448*MomsSats</f>
        <v>414</v>
      </c>
      <c r="K448" s="15">
        <f t="shared" si="13"/>
        <v>2070</v>
      </c>
    </row>
    <row r="449" spans="1:11" x14ac:dyDescent="0.25">
      <c r="A449" t="s">
        <v>454</v>
      </c>
      <c r="B449" s="10">
        <v>365</v>
      </c>
      <c r="C449" s="15">
        <f>Indkøb*AvanceSats</f>
        <v>244.55</v>
      </c>
      <c r="D449" s="15">
        <f>Indkøb+C449</f>
        <v>609.54999999999995</v>
      </c>
      <c r="E449" s="15">
        <f>D449*MomsSats</f>
        <v>152.38749999999999</v>
      </c>
      <c r="F449" s="15">
        <f t="shared" si="12"/>
        <v>761.9375</v>
      </c>
      <c r="H449" s="15">
        <f>Indkøb*AvanceSats</f>
        <v>510.99999999999994</v>
      </c>
      <c r="I449" s="15">
        <f>Indkøb+H449</f>
        <v>876</v>
      </c>
      <c r="J449" s="15">
        <f>I449*MomsSats</f>
        <v>219</v>
      </c>
      <c r="K449" s="15">
        <f t="shared" si="13"/>
        <v>1095</v>
      </c>
    </row>
    <row r="450" spans="1:11" x14ac:dyDescent="0.25">
      <c r="A450" t="s">
        <v>455</v>
      </c>
      <c r="B450" s="10">
        <v>768</v>
      </c>
      <c r="C450" s="15">
        <f>Indkøb*AvanceSats</f>
        <v>514.56000000000006</v>
      </c>
      <c r="D450" s="15">
        <f>Indkøb+C450</f>
        <v>1282.56</v>
      </c>
      <c r="E450" s="15">
        <f>D450*MomsSats</f>
        <v>320.64</v>
      </c>
      <c r="F450" s="15">
        <f t="shared" si="12"/>
        <v>1603.1999999999998</v>
      </c>
      <c r="H450" s="15">
        <f>Indkøb*AvanceSats</f>
        <v>1075.1999999999998</v>
      </c>
      <c r="I450" s="15">
        <f>Indkøb+H450</f>
        <v>1843.1999999999998</v>
      </c>
      <c r="J450" s="15">
        <f>I450*MomsSats</f>
        <v>460.79999999999995</v>
      </c>
      <c r="K450" s="15">
        <f t="shared" si="13"/>
        <v>2304</v>
      </c>
    </row>
    <row r="451" spans="1:11" x14ac:dyDescent="0.25">
      <c r="A451" t="s">
        <v>456</v>
      </c>
      <c r="B451" s="10">
        <v>860</v>
      </c>
      <c r="C451" s="15">
        <f>Indkøb*AvanceSats</f>
        <v>576.20000000000005</v>
      </c>
      <c r="D451" s="15">
        <f>Indkøb+C451</f>
        <v>1436.2</v>
      </c>
      <c r="E451" s="15">
        <f>D451*MomsSats</f>
        <v>359.05</v>
      </c>
      <c r="F451" s="15">
        <f t="shared" si="12"/>
        <v>1795.25</v>
      </c>
      <c r="H451" s="15">
        <f>Indkøb*AvanceSats</f>
        <v>1204</v>
      </c>
      <c r="I451" s="15">
        <f>Indkøb+H451</f>
        <v>2064</v>
      </c>
      <c r="J451" s="15">
        <f>I451*MomsSats</f>
        <v>516</v>
      </c>
      <c r="K451" s="15">
        <f t="shared" si="13"/>
        <v>2580</v>
      </c>
    </row>
    <row r="452" spans="1:11" x14ac:dyDescent="0.25">
      <c r="A452" t="s">
        <v>457</v>
      </c>
      <c r="B452" s="10">
        <v>305</v>
      </c>
      <c r="C452" s="15">
        <f>Indkøb*AvanceSats</f>
        <v>204.35000000000002</v>
      </c>
      <c r="D452" s="15">
        <f>Indkøb+C452</f>
        <v>509.35</v>
      </c>
      <c r="E452" s="15">
        <f>D452*MomsSats</f>
        <v>127.33750000000001</v>
      </c>
      <c r="F452" s="15">
        <f t="shared" si="12"/>
        <v>636.6875</v>
      </c>
      <c r="H452" s="15">
        <f>Indkøb*AvanceSats</f>
        <v>427</v>
      </c>
      <c r="I452" s="15">
        <f>Indkøb+H452</f>
        <v>732</v>
      </c>
      <c r="J452" s="15">
        <f>I452*MomsSats</f>
        <v>183</v>
      </c>
      <c r="K452" s="15">
        <f t="shared" si="13"/>
        <v>915</v>
      </c>
    </row>
    <row r="453" spans="1:11" x14ac:dyDescent="0.25">
      <c r="A453" t="s">
        <v>458</v>
      </c>
      <c r="B453" s="10">
        <v>654</v>
      </c>
      <c r="C453" s="15">
        <f>Indkøb*AvanceSats</f>
        <v>438.18</v>
      </c>
      <c r="D453" s="15">
        <f>Indkøb+C453</f>
        <v>1092.18</v>
      </c>
      <c r="E453" s="15">
        <f>D453*MomsSats</f>
        <v>273.04500000000002</v>
      </c>
      <c r="F453" s="15">
        <f t="shared" si="12"/>
        <v>1365.2250000000001</v>
      </c>
      <c r="H453" s="15">
        <f>Indkøb*AvanceSats</f>
        <v>915.59999999999991</v>
      </c>
      <c r="I453" s="15">
        <f>Indkøb+H453</f>
        <v>1569.6</v>
      </c>
      <c r="J453" s="15">
        <f>I453*MomsSats</f>
        <v>392.4</v>
      </c>
      <c r="K453" s="15">
        <f t="shared" si="13"/>
        <v>1962</v>
      </c>
    </row>
    <row r="454" spans="1:11" x14ac:dyDescent="0.25">
      <c r="A454" t="s">
        <v>459</v>
      </c>
      <c r="B454" s="10">
        <v>29</v>
      </c>
      <c r="C454" s="15">
        <f>Indkøb*AvanceSats</f>
        <v>19.43</v>
      </c>
      <c r="D454" s="15">
        <f>Indkøb+C454</f>
        <v>48.43</v>
      </c>
      <c r="E454" s="15">
        <f>D454*MomsSats</f>
        <v>12.1075</v>
      </c>
      <c r="F454" s="15">
        <f t="shared" ref="F454:F517" si="14">D454+E454</f>
        <v>60.537500000000001</v>
      </c>
      <c r="H454" s="15">
        <f>Indkøb*AvanceSats</f>
        <v>40.599999999999994</v>
      </c>
      <c r="I454" s="15">
        <f>Indkøb+H454</f>
        <v>69.599999999999994</v>
      </c>
      <c r="J454" s="15">
        <f>I454*MomsSats</f>
        <v>17.399999999999999</v>
      </c>
      <c r="K454" s="15">
        <f t="shared" ref="K454:K517" si="15">I454+J454</f>
        <v>87</v>
      </c>
    </row>
    <row r="455" spans="1:11" x14ac:dyDescent="0.25">
      <c r="A455" t="s">
        <v>460</v>
      </c>
      <c r="B455" s="10">
        <v>620</v>
      </c>
      <c r="C455" s="15">
        <f>Indkøb*AvanceSats</f>
        <v>415.40000000000003</v>
      </c>
      <c r="D455" s="15">
        <f>Indkøb+C455</f>
        <v>1035.4000000000001</v>
      </c>
      <c r="E455" s="15">
        <f>D455*MomsSats</f>
        <v>258.85000000000002</v>
      </c>
      <c r="F455" s="15">
        <f t="shared" si="14"/>
        <v>1294.25</v>
      </c>
      <c r="H455" s="15">
        <f>Indkøb*AvanceSats</f>
        <v>868</v>
      </c>
      <c r="I455" s="15">
        <f>Indkøb+H455</f>
        <v>1488</v>
      </c>
      <c r="J455" s="15">
        <f>I455*MomsSats</f>
        <v>372</v>
      </c>
      <c r="K455" s="15">
        <f t="shared" si="15"/>
        <v>1860</v>
      </c>
    </row>
    <row r="456" spans="1:11" x14ac:dyDescent="0.25">
      <c r="A456" t="s">
        <v>461</v>
      </c>
      <c r="B456" s="10">
        <v>276</v>
      </c>
      <c r="C456" s="15">
        <f>Indkøb*AvanceSats</f>
        <v>184.92000000000002</v>
      </c>
      <c r="D456" s="15">
        <f>Indkøb+C456</f>
        <v>460.92</v>
      </c>
      <c r="E456" s="15">
        <f>D456*MomsSats</f>
        <v>115.23</v>
      </c>
      <c r="F456" s="15">
        <f t="shared" si="14"/>
        <v>576.15</v>
      </c>
      <c r="H456" s="15">
        <f>Indkøb*AvanceSats</f>
        <v>386.4</v>
      </c>
      <c r="I456" s="15">
        <f>Indkøb+H456</f>
        <v>662.4</v>
      </c>
      <c r="J456" s="15">
        <f>I456*MomsSats</f>
        <v>165.6</v>
      </c>
      <c r="K456" s="15">
        <f t="shared" si="15"/>
        <v>828</v>
      </c>
    </row>
    <row r="457" spans="1:11" x14ac:dyDescent="0.25">
      <c r="A457" t="s">
        <v>462</v>
      </c>
      <c r="B457" s="10">
        <v>1093</v>
      </c>
      <c r="C457" s="15">
        <f>Indkøb*AvanceSats</f>
        <v>732.31000000000006</v>
      </c>
      <c r="D457" s="15">
        <f>Indkøb+C457</f>
        <v>1825.31</v>
      </c>
      <c r="E457" s="15">
        <f>D457*MomsSats</f>
        <v>456.32749999999999</v>
      </c>
      <c r="F457" s="15">
        <f t="shared" si="14"/>
        <v>2281.6374999999998</v>
      </c>
      <c r="H457" s="15">
        <f>Indkøb*AvanceSats</f>
        <v>1530.1999999999998</v>
      </c>
      <c r="I457" s="15">
        <f>Indkøb+H457</f>
        <v>2623.2</v>
      </c>
      <c r="J457" s="15">
        <f>I457*MomsSats</f>
        <v>655.8</v>
      </c>
      <c r="K457" s="15">
        <f t="shared" si="15"/>
        <v>3279</v>
      </c>
    </row>
    <row r="458" spans="1:11" x14ac:dyDescent="0.25">
      <c r="A458" t="s">
        <v>463</v>
      </c>
      <c r="B458" s="10">
        <v>504</v>
      </c>
      <c r="C458" s="15">
        <f>Indkøb*AvanceSats</f>
        <v>337.68</v>
      </c>
      <c r="D458" s="15">
        <f>Indkøb+C458</f>
        <v>841.68000000000006</v>
      </c>
      <c r="E458" s="15">
        <f>D458*MomsSats</f>
        <v>210.42000000000002</v>
      </c>
      <c r="F458" s="15">
        <f t="shared" si="14"/>
        <v>1052.1000000000001</v>
      </c>
      <c r="H458" s="15">
        <f>Indkøb*AvanceSats</f>
        <v>705.59999999999991</v>
      </c>
      <c r="I458" s="15">
        <f>Indkøb+H458</f>
        <v>1209.5999999999999</v>
      </c>
      <c r="J458" s="15">
        <f>I458*MomsSats</f>
        <v>302.39999999999998</v>
      </c>
      <c r="K458" s="15">
        <f t="shared" si="15"/>
        <v>1512</v>
      </c>
    </row>
    <row r="459" spans="1:11" x14ac:dyDescent="0.25">
      <c r="A459" t="s">
        <v>464</v>
      </c>
      <c r="B459" s="10">
        <v>737</v>
      </c>
      <c r="C459" s="15">
        <f>Indkøb*AvanceSats</f>
        <v>493.79</v>
      </c>
      <c r="D459" s="15">
        <f>Indkøb+C459</f>
        <v>1230.79</v>
      </c>
      <c r="E459" s="15">
        <f>D459*MomsSats</f>
        <v>307.69749999999999</v>
      </c>
      <c r="F459" s="15">
        <f t="shared" si="14"/>
        <v>1538.4875</v>
      </c>
      <c r="H459" s="15">
        <f>Indkøb*AvanceSats</f>
        <v>1031.8</v>
      </c>
      <c r="I459" s="15">
        <f>Indkøb+H459</f>
        <v>1768.8</v>
      </c>
      <c r="J459" s="15">
        <f>I459*MomsSats</f>
        <v>442.2</v>
      </c>
      <c r="K459" s="15">
        <f t="shared" si="15"/>
        <v>2211</v>
      </c>
    </row>
    <row r="460" spans="1:11" x14ac:dyDescent="0.25">
      <c r="A460" t="s">
        <v>465</v>
      </c>
      <c r="B460" s="10">
        <v>429</v>
      </c>
      <c r="C460" s="15">
        <f>Indkøb*AvanceSats</f>
        <v>287.43</v>
      </c>
      <c r="D460" s="15">
        <f>Indkøb+C460</f>
        <v>716.43000000000006</v>
      </c>
      <c r="E460" s="15">
        <f>D460*MomsSats</f>
        <v>179.10750000000002</v>
      </c>
      <c r="F460" s="15">
        <f t="shared" si="14"/>
        <v>895.53750000000014</v>
      </c>
      <c r="H460" s="15">
        <f>Indkøb*AvanceSats</f>
        <v>600.59999999999991</v>
      </c>
      <c r="I460" s="15">
        <f>Indkøb+H460</f>
        <v>1029.5999999999999</v>
      </c>
      <c r="J460" s="15">
        <f>I460*MomsSats</f>
        <v>257.39999999999998</v>
      </c>
      <c r="K460" s="15">
        <f t="shared" si="15"/>
        <v>1287</v>
      </c>
    </row>
    <row r="461" spans="1:11" x14ac:dyDescent="0.25">
      <c r="A461" t="s">
        <v>466</v>
      </c>
      <c r="B461" s="10">
        <v>965</v>
      </c>
      <c r="C461" s="15">
        <f>Indkøb*AvanceSats</f>
        <v>646.55000000000007</v>
      </c>
      <c r="D461" s="15">
        <f>Indkøb+C461</f>
        <v>1611.5500000000002</v>
      </c>
      <c r="E461" s="15">
        <f>D461*MomsSats</f>
        <v>402.88750000000005</v>
      </c>
      <c r="F461" s="15">
        <f t="shared" si="14"/>
        <v>2014.4375000000002</v>
      </c>
      <c r="H461" s="15">
        <f>Indkøb*AvanceSats</f>
        <v>1351</v>
      </c>
      <c r="I461" s="15">
        <f>Indkøb+H461</f>
        <v>2316</v>
      </c>
      <c r="J461" s="15">
        <f>I461*MomsSats</f>
        <v>579</v>
      </c>
      <c r="K461" s="15">
        <f t="shared" si="15"/>
        <v>2895</v>
      </c>
    </row>
    <row r="462" spans="1:11" x14ac:dyDescent="0.25">
      <c r="A462" t="s">
        <v>467</v>
      </c>
      <c r="B462" s="10">
        <v>1281</v>
      </c>
      <c r="C462" s="15">
        <f>Indkøb*AvanceSats</f>
        <v>858.2700000000001</v>
      </c>
      <c r="D462" s="15">
        <f>Indkøb+C462</f>
        <v>2139.27</v>
      </c>
      <c r="E462" s="15">
        <f>D462*MomsSats</f>
        <v>534.8175</v>
      </c>
      <c r="F462" s="15">
        <f t="shared" si="14"/>
        <v>2674.0875000000001</v>
      </c>
      <c r="H462" s="15">
        <f>Indkøb*AvanceSats</f>
        <v>1793.3999999999999</v>
      </c>
      <c r="I462" s="15">
        <f>Indkøb+H462</f>
        <v>3074.3999999999996</v>
      </c>
      <c r="J462" s="15">
        <f>I462*MomsSats</f>
        <v>768.59999999999991</v>
      </c>
      <c r="K462" s="15">
        <f t="shared" si="15"/>
        <v>3842.9999999999995</v>
      </c>
    </row>
    <row r="463" spans="1:11" x14ac:dyDescent="0.25">
      <c r="A463" t="s">
        <v>468</v>
      </c>
      <c r="B463" s="10">
        <v>26</v>
      </c>
      <c r="C463" s="15">
        <f>Indkøb*AvanceSats</f>
        <v>17.420000000000002</v>
      </c>
      <c r="D463" s="15">
        <f>Indkøb+C463</f>
        <v>43.42</v>
      </c>
      <c r="E463" s="15">
        <f>D463*MomsSats</f>
        <v>10.855</v>
      </c>
      <c r="F463" s="15">
        <f t="shared" si="14"/>
        <v>54.275000000000006</v>
      </c>
      <c r="H463" s="15">
        <f>Indkøb*AvanceSats</f>
        <v>36.4</v>
      </c>
      <c r="I463" s="15">
        <f>Indkøb+H463</f>
        <v>62.4</v>
      </c>
      <c r="J463" s="15">
        <f>I463*MomsSats</f>
        <v>15.6</v>
      </c>
      <c r="K463" s="15">
        <f t="shared" si="15"/>
        <v>78</v>
      </c>
    </row>
    <row r="464" spans="1:11" x14ac:dyDescent="0.25">
      <c r="A464" t="s">
        <v>469</v>
      </c>
      <c r="B464" s="10">
        <v>452</v>
      </c>
      <c r="C464" s="15">
        <f>Indkøb*AvanceSats</f>
        <v>302.84000000000003</v>
      </c>
      <c r="D464" s="15">
        <f>Indkøb+C464</f>
        <v>754.84</v>
      </c>
      <c r="E464" s="15">
        <f>D464*MomsSats</f>
        <v>188.71</v>
      </c>
      <c r="F464" s="15">
        <f t="shared" si="14"/>
        <v>943.55000000000007</v>
      </c>
      <c r="H464" s="15">
        <f>Indkøb*AvanceSats</f>
        <v>632.79999999999995</v>
      </c>
      <c r="I464" s="15">
        <f>Indkøb+H464</f>
        <v>1084.8</v>
      </c>
      <c r="J464" s="15">
        <f>I464*MomsSats</f>
        <v>271.2</v>
      </c>
      <c r="K464" s="15">
        <f t="shared" si="15"/>
        <v>1356</v>
      </c>
    </row>
    <row r="465" spans="1:11" x14ac:dyDescent="0.25">
      <c r="A465" t="s">
        <v>470</v>
      </c>
      <c r="B465" s="10">
        <v>1164</v>
      </c>
      <c r="C465" s="15">
        <f>Indkøb*AvanceSats</f>
        <v>779.88</v>
      </c>
      <c r="D465" s="15">
        <f>Indkøb+C465</f>
        <v>1943.88</v>
      </c>
      <c r="E465" s="15">
        <f>D465*MomsSats</f>
        <v>485.97</v>
      </c>
      <c r="F465" s="15">
        <f t="shared" si="14"/>
        <v>2429.8500000000004</v>
      </c>
      <c r="H465" s="15">
        <f>Indkøb*AvanceSats</f>
        <v>1629.6</v>
      </c>
      <c r="I465" s="15">
        <f>Indkøb+H465</f>
        <v>2793.6</v>
      </c>
      <c r="J465" s="15">
        <f>I465*MomsSats</f>
        <v>698.4</v>
      </c>
      <c r="K465" s="15">
        <f t="shared" si="15"/>
        <v>3492</v>
      </c>
    </row>
    <row r="466" spans="1:11" x14ac:dyDescent="0.25">
      <c r="A466" t="s">
        <v>471</v>
      </c>
      <c r="B466" s="10">
        <v>1104</v>
      </c>
      <c r="C466" s="15">
        <f>Indkøb*AvanceSats</f>
        <v>739.68000000000006</v>
      </c>
      <c r="D466" s="15">
        <f>Indkøb+C466</f>
        <v>1843.68</v>
      </c>
      <c r="E466" s="15">
        <f>D466*MomsSats</f>
        <v>460.92</v>
      </c>
      <c r="F466" s="15">
        <f t="shared" si="14"/>
        <v>2304.6</v>
      </c>
      <c r="H466" s="15">
        <f>Indkøb*AvanceSats</f>
        <v>1545.6</v>
      </c>
      <c r="I466" s="15">
        <f>Indkøb+H466</f>
        <v>2649.6</v>
      </c>
      <c r="J466" s="15">
        <f>I466*MomsSats</f>
        <v>662.4</v>
      </c>
      <c r="K466" s="15">
        <f t="shared" si="15"/>
        <v>3312</v>
      </c>
    </row>
    <row r="467" spans="1:11" x14ac:dyDescent="0.25">
      <c r="A467" t="s">
        <v>472</v>
      </c>
      <c r="B467" s="10">
        <v>1124</v>
      </c>
      <c r="C467" s="15">
        <f>Indkøb*AvanceSats</f>
        <v>753.08</v>
      </c>
      <c r="D467" s="15">
        <f>Indkøb+C467</f>
        <v>1877.08</v>
      </c>
      <c r="E467" s="15">
        <f>D467*MomsSats</f>
        <v>469.27</v>
      </c>
      <c r="F467" s="15">
        <f t="shared" si="14"/>
        <v>2346.35</v>
      </c>
      <c r="H467" s="15">
        <f>Indkøb*AvanceSats</f>
        <v>1573.6</v>
      </c>
      <c r="I467" s="15">
        <f>Indkøb+H467</f>
        <v>2697.6</v>
      </c>
      <c r="J467" s="15">
        <f>I467*MomsSats</f>
        <v>674.4</v>
      </c>
      <c r="K467" s="15">
        <f t="shared" si="15"/>
        <v>3372</v>
      </c>
    </row>
    <row r="468" spans="1:11" x14ac:dyDescent="0.25">
      <c r="A468" t="s">
        <v>473</v>
      </c>
      <c r="B468" s="10">
        <v>903</v>
      </c>
      <c r="C468" s="15">
        <f>Indkøb*AvanceSats</f>
        <v>605.01</v>
      </c>
      <c r="D468" s="15">
        <f>Indkøb+C468</f>
        <v>1508.01</v>
      </c>
      <c r="E468" s="15">
        <f>D468*MomsSats</f>
        <v>377.0025</v>
      </c>
      <c r="F468" s="15">
        <f t="shared" si="14"/>
        <v>1885.0125</v>
      </c>
      <c r="H468" s="15">
        <f>Indkøb*AvanceSats</f>
        <v>1264.1999999999998</v>
      </c>
      <c r="I468" s="15">
        <f>Indkøb+H468</f>
        <v>2167.1999999999998</v>
      </c>
      <c r="J468" s="15">
        <f>I468*MomsSats</f>
        <v>541.79999999999995</v>
      </c>
      <c r="K468" s="15">
        <f t="shared" si="15"/>
        <v>2709</v>
      </c>
    </row>
    <row r="469" spans="1:11" x14ac:dyDescent="0.25">
      <c r="A469" t="s">
        <v>474</v>
      </c>
      <c r="B469" s="10">
        <v>545</v>
      </c>
      <c r="C469" s="15">
        <f>Indkøb*AvanceSats</f>
        <v>365.15000000000003</v>
      </c>
      <c r="D469" s="15">
        <f>Indkøb+C469</f>
        <v>910.15000000000009</v>
      </c>
      <c r="E469" s="15">
        <f>D469*MomsSats</f>
        <v>227.53750000000002</v>
      </c>
      <c r="F469" s="15">
        <f t="shared" si="14"/>
        <v>1137.6875</v>
      </c>
      <c r="H469" s="15">
        <f>Indkøb*AvanceSats</f>
        <v>763</v>
      </c>
      <c r="I469" s="15">
        <f>Indkøb+H469</f>
        <v>1308</v>
      </c>
      <c r="J469" s="15">
        <f>I469*MomsSats</f>
        <v>327</v>
      </c>
      <c r="K469" s="15">
        <f t="shared" si="15"/>
        <v>1635</v>
      </c>
    </row>
    <row r="470" spans="1:11" x14ac:dyDescent="0.25">
      <c r="A470" t="s">
        <v>475</v>
      </c>
      <c r="B470" s="10">
        <v>1207</v>
      </c>
      <c r="C470" s="15">
        <f>Indkøb*AvanceSats</f>
        <v>808.69</v>
      </c>
      <c r="D470" s="15">
        <f>Indkøb+C470</f>
        <v>2015.69</v>
      </c>
      <c r="E470" s="15">
        <f>D470*MomsSats</f>
        <v>503.92250000000001</v>
      </c>
      <c r="F470" s="15">
        <f t="shared" si="14"/>
        <v>2519.6125000000002</v>
      </c>
      <c r="H470" s="15">
        <f>Indkøb*AvanceSats</f>
        <v>1689.8</v>
      </c>
      <c r="I470" s="15">
        <f>Indkøb+H470</f>
        <v>2896.8</v>
      </c>
      <c r="J470" s="15">
        <f>I470*MomsSats</f>
        <v>724.2</v>
      </c>
      <c r="K470" s="15">
        <f t="shared" si="15"/>
        <v>3621</v>
      </c>
    </row>
    <row r="471" spans="1:11" x14ac:dyDescent="0.25">
      <c r="A471" t="s">
        <v>476</v>
      </c>
      <c r="B471" s="10">
        <v>448</v>
      </c>
      <c r="C471" s="15">
        <f>Indkøb*AvanceSats</f>
        <v>300.16000000000003</v>
      </c>
      <c r="D471" s="15">
        <f>Indkøb+C471</f>
        <v>748.16000000000008</v>
      </c>
      <c r="E471" s="15">
        <f>D471*MomsSats</f>
        <v>187.04000000000002</v>
      </c>
      <c r="F471" s="15">
        <f t="shared" si="14"/>
        <v>935.2</v>
      </c>
      <c r="H471" s="15">
        <f>Indkøb*AvanceSats</f>
        <v>627.19999999999993</v>
      </c>
      <c r="I471" s="15">
        <f>Indkøb+H471</f>
        <v>1075.1999999999998</v>
      </c>
      <c r="J471" s="15">
        <f>I471*MomsSats</f>
        <v>268.79999999999995</v>
      </c>
      <c r="K471" s="15">
        <f t="shared" si="15"/>
        <v>1343.9999999999998</v>
      </c>
    </row>
    <row r="472" spans="1:11" x14ac:dyDescent="0.25">
      <c r="A472" t="s">
        <v>477</v>
      </c>
      <c r="B472" s="10">
        <v>1171</v>
      </c>
      <c r="C472" s="15">
        <f>Indkøb*AvanceSats</f>
        <v>784.57</v>
      </c>
      <c r="D472" s="15">
        <f>Indkøb+C472</f>
        <v>1955.5700000000002</v>
      </c>
      <c r="E472" s="15">
        <f>D472*MomsSats</f>
        <v>488.89250000000004</v>
      </c>
      <c r="F472" s="15">
        <f t="shared" si="14"/>
        <v>2444.4625000000001</v>
      </c>
      <c r="H472" s="15">
        <f>Indkøb*AvanceSats</f>
        <v>1639.3999999999999</v>
      </c>
      <c r="I472" s="15">
        <f>Indkøb+H472</f>
        <v>2810.3999999999996</v>
      </c>
      <c r="J472" s="15">
        <f>I472*MomsSats</f>
        <v>702.59999999999991</v>
      </c>
      <c r="K472" s="15">
        <f t="shared" si="15"/>
        <v>3512.9999999999995</v>
      </c>
    </row>
    <row r="473" spans="1:11" x14ac:dyDescent="0.25">
      <c r="A473" t="s">
        <v>478</v>
      </c>
      <c r="B473" s="10">
        <v>166</v>
      </c>
      <c r="C473" s="15">
        <f>Indkøb*AvanceSats</f>
        <v>111.22000000000001</v>
      </c>
      <c r="D473" s="15">
        <f>Indkøb+C473</f>
        <v>277.22000000000003</v>
      </c>
      <c r="E473" s="15">
        <f>D473*MomsSats</f>
        <v>69.305000000000007</v>
      </c>
      <c r="F473" s="15">
        <f t="shared" si="14"/>
        <v>346.52500000000003</v>
      </c>
      <c r="H473" s="15">
        <f>Indkøb*AvanceSats</f>
        <v>232.39999999999998</v>
      </c>
      <c r="I473" s="15">
        <f>Indkøb+H473</f>
        <v>398.4</v>
      </c>
      <c r="J473" s="15">
        <f>I473*MomsSats</f>
        <v>99.6</v>
      </c>
      <c r="K473" s="15">
        <f t="shared" si="15"/>
        <v>498</v>
      </c>
    </row>
    <row r="474" spans="1:11" x14ac:dyDescent="0.25">
      <c r="A474" t="s">
        <v>479</v>
      </c>
      <c r="B474" s="10">
        <v>275</v>
      </c>
      <c r="C474" s="15">
        <f>Indkøb*AvanceSats</f>
        <v>184.25</v>
      </c>
      <c r="D474" s="15">
        <f>Indkøb+C474</f>
        <v>459.25</v>
      </c>
      <c r="E474" s="15">
        <f>D474*MomsSats</f>
        <v>114.8125</v>
      </c>
      <c r="F474" s="15">
        <f t="shared" si="14"/>
        <v>574.0625</v>
      </c>
      <c r="H474" s="15">
        <f>Indkøb*AvanceSats</f>
        <v>385</v>
      </c>
      <c r="I474" s="15">
        <f>Indkøb+H474</f>
        <v>660</v>
      </c>
      <c r="J474" s="15">
        <f>I474*MomsSats</f>
        <v>165</v>
      </c>
      <c r="K474" s="15">
        <f t="shared" si="15"/>
        <v>825</v>
      </c>
    </row>
    <row r="475" spans="1:11" x14ac:dyDescent="0.25">
      <c r="A475" t="s">
        <v>480</v>
      </c>
      <c r="B475" s="10">
        <v>1079</v>
      </c>
      <c r="C475" s="15">
        <f>Indkøb*AvanceSats</f>
        <v>722.93000000000006</v>
      </c>
      <c r="D475" s="15">
        <f>Indkøb+C475</f>
        <v>1801.93</v>
      </c>
      <c r="E475" s="15">
        <f>D475*MomsSats</f>
        <v>450.48250000000002</v>
      </c>
      <c r="F475" s="15">
        <f t="shared" si="14"/>
        <v>2252.4124999999999</v>
      </c>
      <c r="H475" s="15">
        <f>Indkøb*AvanceSats</f>
        <v>1510.6</v>
      </c>
      <c r="I475" s="15">
        <f>Indkøb+H475</f>
        <v>2589.6</v>
      </c>
      <c r="J475" s="15">
        <f>I475*MomsSats</f>
        <v>647.4</v>
      </c>
      <c r="K475" s="15">
        <f t="shared" si="15"/>
        <v>3237</v>
      </c>
    </row>
    <row r="476" spans="1:11" x14ac:dyDescent="0.25">
      <c r="A476" t="s">
        <v>481</v>
      </c>
      <c r="B476" s="10">
        <v>33</v>
      </c>
      <c r="C476" s="15">
        <f>Indkøb*AvanceSats</f>
        <v>22.110000000000003</v>
      </c>
      <c r="D476" s="15">
        <f>Indkøb+C476</f>
        <v>55.11</v>
      </c>
      <c r="E476" s="15">
        <f>D476*MomsSats</f>
        <v>13.7775</v>
      </c>
      <c r="F476" s="15">
        <f t="shared" si="14"/>
        <v>68.887500000000003</v>
      </c>
      <c r="H476" s="15">
        <f>Indkøb*AvanceSats</f>
        <v>46.199999999999996</v>
      </c>
      <c r="I476" s="15">
        <f>Indkøb+H476</f>
        <v>79.199999999999989</v>
      </c>
      <c r="J476" s="15">
        <f>I476*MomsSats</f>
        <v>19.799999999999997</v>
      </c>
      <c r="K476" s="15">
        <f t="shared" si="15"/>
        <v>98.999999999999986</v>
      </c>
    </row>
    <row r="477" spans="1:11" x14ac:dyDescent="0.25">
      <c r="A477" t="s">
        <v>482</v>
      </c>
      <c r="B477" s="10">
        <v>173</v>
      </c>
      <c r="C477" s="15">
        <f>Indkøb*AvanceSats</f>
        <v>115.91000000000001</v>
      </c>
      <c r="D477" s="15">
        <f>Indkøb+C477</f>
        <v>288.91000000000003</v>
      </c>
      <c r="E477" s="15">
        <f>D477*MomsSats</f>
        <v>72.227500000000006</v>
      </c>
      <c r="F477" s="15">
        <f t="shared" si="14"/>
        <v>361.13750000000005</v>
      </c>
      <c r="H477" s="15">
        <f>Indkøb*AvanceSats</f>
        <v>242.2</v>
      </c>
      <c r="I477" s="15">
        <f>Indkøb+H477</f>
        <v>415.2</v>
      </c>
      <c r="J477" s="15">
        <f>I477*MomsSats</f>
        <v>103.8</v>
      </c>
      <c r="K477" s="15">
        <f t="shared" si="15"/>
        <v>519</v>
      </c>
    </row>
    <row r="478" spans="1:11" x14ac:dyDescent="0.25">
      <c r="A478" t="s">
        <v>483</v>
      </c>
      <c r="B478" s="10">
        <v>1141</v>
      </c>
      <c r="C478" s="15">
        <f>Indkøb*AvanceSats</f>
        <v>764.47</v>
      </c>
      <c r="D478" s="15">
        <f>Indkøb+C478</f>
        <v>1905.47</v>
      </c>
      <c r="E478" s="15">
        <f>D478*MomsSats</f>
        <v>476.36750000000001</v>
      </c>
      <c r="F478" s="15">
        <f t="shared" si="14"/>
        <v>2381.8375000000001</v>
      </c>
      <c r="H478" s="15">
        <f>Indkøb*AvanceSats</f>
        <v>1597.3999999999999</v>
      </c>
      <c r="I478" s="15">
        <f>Indkøb+H478</f>
        <v>2738.3999999999996</v>
      </c>
      <c r="J478" s="15">
        <f>I478*MomsSats</f>
        <v>684.59999999999991</v>
      </c>
      <c r="K478" s="15">
        <f t="shared" si="15"/>
        <v>3422.9999999999995</v>
      </c>
    </row>
    <row r="479" spans="1:11" x14ac:dyDescent="0.25">
      <c r="A479" t="s">
        <v>484</v>
      </c>
      <c r="B479" s="10">
        <v>732</v>
      </c>
      <c r="C479" s="15">
        <f>Indkøb*AvanceSats</f>
        <v>490.44000000000005</v>
      </c>
      <c r="D479" s="15">
        <f>Indkøb+C479</f>
        <v>1222.44</v>
      </c>
      <c r="E479" s="15">
        <f>D479*MomsSats</f>
        <v>305.61</v>
      </c>
      <c r="F479" s="15">
        <f t="shared" si="14"/>
        <v>1528.0500000000002</v>
      </c>
      <c r="H479" s="15">
        <f>Indkøb*AvanceSats</f>
        <v>1024.8</v>
      </c>
      <c r="I479" s="15">
        <f>Indkøb+H479</f>
        <v>1756.8</v>
      </c>
      <c r="J479" s="15">
        <f>I479*MomsSats</f>
        <v>439.2</v>
      </c>
      <c r="K479" s="15">
        <f t="shared" si="15"/>
        <v>2196</v>
      </c>
    </row>
    <row r="480" spans="1:11" x14ac:dyDescent="0.25">
      <c r="A480" t="s">
        <v>485</v>
      </c>
      <c r="B480" s="10">
        <v>182</v>
      </c>
      <c r="C480" s="15">
        <f>Indkøb*AvanceSats</f>
        <v>121.94000000000001</v>
      </c>
      <c r="D480" s="15">
        <f>Indkøb+C480</f>
        <v>303.94</v>
      </c>
      <c r="E480" s="15">
        <f>D480*MomsSats</f>
        <v>75.984999999999999</v>
      </c>
      <c r="F480" s="15">
        <f t="shared" si="14"/>
        <v>379.92500000000001</v>
      </c>
      <c r="H480" s="15">
        <f>Indkøb*AvanceSats</f>
        <v>254.79999999999998</v>
      </c>
      <c r="I480" s="15">
        <f>Indkøb+H480</f>
        <v>436.79999999999995</v>
      </c>
      <c r="J480" s="15">
        <f>I480*MomsSats</f>
        <v>109.19999999999999</v>
      </c>
      <c r="K480" s="15">
        <f t="shared" si="15"/>
        <v>546</v>
      </c>
    </row>
    <row r="481" spans="1:11" x14ac:dyDescent="0.25">
      <c r="A481" t="s">
        <v>486</v>
      </c>
      <c r="B481" s="10">
        <v>85</v>
      </c>
      <c r="C481" s="15">
        <f>Indkøb*AvanceSats</f>
        <v>56.95</v>
      </c>
      <c r="D481" s="15">
        <f>Indkøb+C481</f>
        <v>141.94999999999999</v>
      </c>
      <c r="E481" s="15">
        <f>D481*MomsSats</f>
        <v>35.487499999999997</v>
      </c>
      <c r="F481" s="15">
        <f t="shared" si="14"/>
        <v>177.4375</v>
      </c>
      <c r="H481" s="15">
        <f>Indkøb*AvanceSats</f>
        <v>118.99999999999999</v>
      </c>
      <c r="I481" s="15">
        <f>Indkøb+H481</f>
        <v>204</v>
      </c>
      <c r="J481" s="15">
        <f>I481*MomsSats</f>
        <v>51</v>
      </c>
      <c r="K481" s="15">
        <f t="shared" si="15"/>
        <v>255</v>
      </c>
    </row>
    <row r="482" spans="1:11" x14ac:dyDescent="0.25">
      <c r="A482" t="s">
        <v>487</v>
      </c>
      <c r="B482" s="10">
        <v>18</v>
      </c>
      <c r="C482" s="15">
        <f>Indkøb*AvanceSats</f>
        <v>12.06</v>
      </c>
      <c r="D482" s="15">
        <f>Indkøb+C482</f>
        <v>30.060000000000002</v>
      </c>
      <c r="E482" s="15">
        <f>D482*MomsSats</f>
        <v>7.5150000000000006</v>
      </c>
      <c r="F482" s="15">
        <f t="shared" si="14"/>
        <v>37.575000000000003</v>
      </c>
      <c r="H482" s="15">
        <f>Indkøb*AvanceSats</f>
        <v>25.2</v>
      </c>
      <c r="I482" s="15">
        <f>Indkøb+H482</f>
        <v>43.2</v>
      </c>
      <c r="J482" s="15">
        <f>I482*MomsSats</f>
        <v>10.8</v>
      </c>
      <c r="K482" s="15">
        <f t="shared" si="15"/>
        <v>54</v>
      </c>
    </row>
    <row r="483" spans="1:11" x14ac:dyDescent="0.25">
      <c r="A483" t="s">
        <v>488</v>
      </c>
      <c r="B483" s="10">
        <v>682</v>
      </c>
      <c r="C483" s="15">
        <f>Indkøb*AvanceSats</f>
        <v>456.94000000000005</v>
      </c>
      <c r="D483" s="15">
        <f>Indkøb+C483</f>
        <v>1138.94</v>
      </c>
      <c r="E483" s="15">
        <f>D483*MomsSats</f>
        <v>284.73500000000001</v>
      </c>
      <c r="F483" s="15">
        <f t="shared" si="14"/>
        <v>1423.6750000000002</v>
      </c>
      <c r="H483" s="15">
        <f>Indkøb*AvanceSats</f>
        <v>954.8</v>
      </c>
      <c r="I483" s="15">
        <f>Indkøb+H483</f>
        <v>1636.8</v>
      </c>
      <c r="J483" s="15">
        <f>I483*MomsSats</f>
        <v>409.2</v>
      </c>
      <c r="K483" s="15">
        <f t="shared" si="15"/>
        <v>2046</v>
      </c>
    </row>
    <row r="484" spans="1:11" x14ac:dyDescent="0.25">
      <c r="A484" t="s">
        <v>489</v>
      </c>
      <c r="B484" s="10">
        <v>740</v>
      </c>
      <c r="C484" s="15">
        <f>Indkøb*AvanceSats</f>
        <v>495.8</v>
      </c>
      <c r="D484" s="15">
        <f>Indkøb+C484</f>
        <v>1235.8</v>
      </c>
      <c r="E484" s="15">
        <f>D484*MomsSats</f>
        <v>308.95</v>
      </c>
      <c r="F484" s="15">
        <f t="shared" si="14"/>
        <v>1544.75</v>
      </c>
      <c r="H484" s="15">
        <f>Indkøb*AvanceSats</f>
        <v>1036</v>
      </c>
      <c r="I484" s="15">
        <f>Indkøb+H484</f>
        <v>1776</v>
      </c>
      <c r="J484" s="15">
        <f>I484*MomsSats</f>
        <v>444</v>
      </c>
      <c r="K484" s="15">
        <f t="shared" si="15"/>
        <v>2220</v>
      </c>
    </row>
    <row r="485" spans="1:11" x14ac:dyDescent="0.25">
      <c r="A485" t="s">
        <v>490</v>
      </c>
      <c r="B485" s="10">
        <v>579</v>
      </c>
      <c r="C485" s="15">
        <f>Indkøb*AvanceSats</f>
        <v>387.93</v>
      </c>
      <c r="D485" s="15">
        <f>Indkøb+C485</f>
        <v>966.93000000000006</v>
      </c>
      <c r="E485" s="15">
        <f>D485*MomsSats</f>
        <v>241.73250000000002</v>
      </c>
      <c r="F485" s="15">
        <f t="shared" si="14"/>
        <v>1208.6625000000001</v>
      </c>
      <c r="H485" s="15">
        <f>Indkøb*AvanceSats</f>
        <v>810.59999999999991</v>
      </c>
      <c r="I485" s="15">
        <f>Indkøb+H485</f>
        <v>1389.6</v>
      </c>
      <c r="J485" s="15">
        <f>I485*MomsSats</f>
        <v>347.4</v>
      </c>
      <c r="K485" s="15">
        <f t="shared" si="15"/>
        <v>1737</v>
      </c>
    </row>
    <row r="486" spans="1:11" x14ac:dyDescent="0.25">
      <c r="A486" t="s">
        <v>491</v>
      </c>
      <c r="B486" s="10">
        <v>650</v>
      </c>
      <c r="C486" s="15">
        <f>Indkøb*AvanceSats</f>
        <v>435.5</v>
      </c>
      <c r="D486" s="15">
        <f>Indkøb+C486</f>
        <v>1085.5</v>
      </c>
      <c r="E486" s="15">
        <f>D486*MomsSats</f>
        <v>271.375</v>
      </c>
      <c r="F486" s="15">
        <f t="shared" si="14"/>
        <v>1356.875</v>
      </c>
      <c r="H486" s="15">
        <f>Indkøb*AvanceSats</f>
        <v>909.99999999999989</v>
      </c>
      <c r="I486" s="15">
        <f>Indkøb+H486</f>
        <v>1560</v>
      </c>
      <c r="J486" s="15">
        <f>I486*MomsSats</f>
        <v>390</v>
      </c>
      <c r="K486" s="15">
        <f t="shared" si="15"/>
        <v>1950</v>
      </c>
    </row>
    <row r="487" spans="1:11" x14ac:dyDescent="0.25">
      <c r="A487" t="s">
        <v>492</v>
      </c>
      <c r="B487" s="10">
        <v>1285</v>
      </c>
      <c r="C487" s="15">
        <f>Indkøb*AvanceSats</f>
        <v>860.95</v>
      </c>
      <c r="D487" s="15">
        <f>Indkøb+C487</f>
        <v>2145.9499999999998</v>
      </c>
      <c r="E487" s="15">
        <f>D487*MomsSats</f>
        <v>536.48749999999995</v>
      </c>
      <c r="F487" s="15">
        <f t="shared" si="14"/>
        <v>2682.4375</v>
      </c>
      <c r="H487" s="15">
        <f>Indkøb*AvanceSats</f>
        <v>1798.9999999999998</v>
      </c>
      <c r="I487" s="15">
        <f>Indkøb+H487</f>
        <v>3084</v>
      </c>
      <c r="J487" s="15">
        <f>I487*MomsSats</f>
        <v>771</v>
      </c>
      <c r="K487" s="15">
        <f t="shared" si="15"/>
        <v>3855</v>
      </c>
    </row>
    <row r="488" spans="1:11" x14ac:dyDescent="0.25">
      <c r="A488" t="s">
        <v>493</v>
      </c>
      <c r="B488" s="10">
        <v>880</v>
      </c>
      <c r="C488" s="15">
        <f>Indkøb*AvanceSats</f>
        <v>589.6</v>
      </c>
      <c r="D488" s="15">
        <f>Indkøb+C488</f>
        <v>1469.6</v>
      </c>
      <c r="E488" s="15">
        <f>D488*MomsSats</f>
        <v>367.4</v>
      </c>
      <c r="F488" s="15">
        <f t="shared" si="14"/>
        <v>1837</v>
      </c>
      <c r="H488" s="15">
        <f>Indkøb*AvanceSats</f>
        <v>1232</v>
      </c>
      <c r="I488" s="15">
        <f>Indkøb+H488</f>
        <v>2112</v>
      </c>
      <c r="J488" s="15">
        <f>I488*MomsSats</f>
        <v>528</v>
      </c>
      <c r="K488" s="15">
        <f t="shared" si="15"/>
        <v>2640</v>
      </c>
    </row>
    <row r="489" spans="1:11" x14ac:dyDescent="0.25">
      <c r="A489" t="s">
        <v>494</v>
      </c>
      <c r="B489" s="10">
        <v>60</v>
      </c>
      <c r="C489" s="15">
        <f>Indkøb*AvanceSats</f>
        <v>40.200000000000003</v>
      </c>
      <c r="D489" s="15">
        <f>Indkøb+C489</f>
        <v>100.2</v>
      </c>
      <c r="E489" s="15">
        <f>D489*MomsSats</f>
        <v>25.05</v>
      </c>
      <c r="F489" s="15">
        <f t="shared" si="14"/>
        <v>125.25</v>
      </c>
      <c r="H489" s="15">
        <f>Indkøb*AvanceSats</f>
        <v>84</v>
      </c>
      <c r="I489" s="15">
        <f>Indkøb+H489</f>
        <v>144</v>
      </c>
      <c r="J489" s="15">
        <f>I489*MomsSats</f>
        <v>36</v>
      </c>
      <c r="K489" s="15">
        <f t="shared" si="15"/>
        <v>180</v>
      </c>
    </row>
    <row r="490" spans="1:11" x14ac:dyDescent="0.25">
      <c r="A490" t="s">
        <v>495</v>
      </c>
      <c r="B490" s="10">
        <v>1156</v>
      </c>
      <c r="C490" s="15">
        <f>Indkøb*AvanceSats</f>
        <v>774.5200000000001</v>
      </c>
      <c r="D490" s="15">
        <f>Indkøb+C490</f>
        <v>1930.52</v>
      </c>
      <c r="E490" s="15">
        <f>D490*MomsSats</f>
        <v>482.63</v>
      </c>
      <c r="F490" s="15">
        <f t="shared" si="14"/>
        <v>2413.15</v>
      </c>
      <c r="H490" s="15">
        <f>Indkøb*AvanceSats</f>
        <v>1618.3999999999999</v>
      </c>
      <c r="I490" s="15">
        <f>Indkøb+H490</f>
        <v>2774.3999999999996</v>
      </c>
      <c r="J490" s="15">
        <f>I490*MomsSats</f>
        <v>693.59999999999991</v>
      </c>
      <c r="K490" s="15">
        <f t="shared" si="15"/>
        <v>3467.9999999999995</v>
      </c>
    </row>
    <row r="491" spans="1:11" x14ac:dyDescent="0.25">
      <c r="A491" t="s">
        <v>496</v>
      </c>
      <c r="B491" s="10">
        <v>490</v>
      </c>
      <c r="C491" s="15">
        <f>Indkøb*AvanceSats</f>
        <v>328.3</v>
      </c>
      <c r="D491" s="15">
        <f>Indkøb+C491</f>
        <v>818.3</v>
      </c>
      <c r="E491" s="15">
        <f>D491*MomsSats</f>
        <v>204.57499999999999</v>
      </c>
      <c r="F491" s="15">
        <f t="shared" si="14"/>
        <v>1022.875</v>
      </c>
      <c r="H491" s="15">
        <f>Indkøb*AvanceSats</f>
        <v>686</v>
      </c>
      <c r="I491" s="15">
        <f>Indkøb+H491</f>
        <v>1176</v>
      </c>
      <c r="J491" s="15">
        <f>I491*MomsSats</f>
        <v>294</v>
      </c>
      <c r="K491" s="15">
        <f t="shared" si="15"/>
        <v>1470</v>
      </c>
    </row>
    <row r="492" spans="1:11" x14ac:dyDescent="0.25">
      <c r="A492" t="s">
        <v>497</v>
      </c>
      <c r="B492" s="10">
        <v>455</v>
      </c>
      <c r="C492" s="15">
        <f>Indkøb*AvanceSats</f>
        <v>304.85000000000002</v>
      </c>
      <c r="D492" s="15">
        <f>Indkøb+C492</f>
        <v>759.85</v>
      </c>
      <c r="E492" s="15">
        <f>D492*MomsSats</f>
        <v>189.96250000000001</v>
      </c>
      <c r="F492" s="15">
        <f t="shared" si="14"/>
        <v>949.8125</v>
      </c>
      <c r="H492" s="15">
        <f>Indkøb*AvanceSats</f>
        <v>637</v>
      </c>
      <c r="I492" s="15">
        <f>Indkøb+H492</f>
        <v>1092</v>
      </c>
      <c r="J492" s="15">
        <f>I492*MomsSats</f>
        <v>273</v>
      </c>
      <c r="K492" s="15">
        <f t="shared" si="15"/>
        <v>1365</v>
      </c>
    </row>
    <row r="493" spans="1:11" x14ac:dyDescent="0.25">
      <c r="A493" t="s">
        <v>498</v>
      </c>
      <c r="B493" s="10">
        <v>161</v>
      </c>
      <c r="C493" s="15">
        <f>Indkøb*AvanceSats</f>
        <v>107.87</v>
      </c>
      <c r="D493" s="15">
        <f>Indkøb+C493</f>
        <v>268.87</v>
      </c>
      <c r="E493" s="15">
        <f>D493*MomsSats</f>
        <v>67.217500000000001</v>
      </c>
      <c r="F493" s="15">
        <f t="shared" si="14"/>
        <v>336.08749999999998</v>
      </c>
      <c r="H493" s="15">
        <f>Indkøb*AvanceSats</f>
        <v>225.39999999999998</v>
      </c>
      <c r="I493" s="15">
        <f>Indkøb+H493</f>
        <v>386.4</v>
      </c>
      <c r="J493" s="15">
        <f>I493*MomsSats</f>
        <v>96.6</v>
      </c>
      <c r="K493" s="15">
        <f t="shared" si="15"/>
        <v>483</v>
      </c>
    </row>
    <row r="494" spans="1:11" x14ac:dyDescent="0.25">
      <c r="A494" t="s">
        <v>499</v>
      </c>
      <c r="B494" s="10">
        <v>536</v>
      </c>
      <c r="C494" s="15">
        <f>Indkøb*AvanceSats</f>
        <v>359.12</v>
      </c>
      <c r="D494" s="15">
        <f>Indkøb+C494</f>
        <v>895.12</v>
      </c>
      <c r="E494" s="15">
        <f>D494*MomsSats</f>
        <v>223.78</v>
      </c>
      <c r="F494" s="15">
        <f t="shared" si="14"/>
        <v>1118.9000000000001</v>
      </c>
      <c r="H494" s="15">
        <f>Indkøb*AvanceSats</f>
        <v>750.4</v>
      </c>
      <c r="I494" s="15">
        <f>Indkøb+H494</f>
        <v>1286.4000000000001</v>
      </c>
      <c r="J494" s="15">
        <f>I494*MomsSats</f>
        <v>321.60000000000002</v>
      </c>
      <c r="K494" s="15">
        <f t="shared" si="15"/>
        <v>1608</v>
      </c>
    </row>
    <row r="495" spans="1:11" x14ac:dyDescent="0.25">
      <c r="A495" t="s">
        <v>500</v>
      </c>
      <c r="B495" s="10">
        <v>237</v>
      </c>
      <c r="C495" s="15">
        <f>Indkøb*AvanceSats</f>
        <v>158.79000000000002</v>
      </c>
      <c r="D495" s="15">
        <f>Indkøb+C495</f>
        <v>395.79</v>
      </c>
      <c r="E495" s="15">
        <f>D495*MomsSats</f>
        <v>98.947500000000005</v>
      </c>
      <c r="F495" s="15">
        <f t="shared" si="14"/>
        <v>494.73750000000001</v>
      </c>
      <c r="H495" s="15">
        <f>Indkøb*AvanceSats</f>
        <v>331.79999999999995</v>
      </c>
      <c r="I495" s="15">
        <f>Indkøb+H495</f>
        <v>568.79999999999995</v>
      </c>
      <c r="J495" s="15">
        <f>I495*MomsSats</f>
        <v>142.19999999999999</v>
      </c>
      <c r="K495" s="15">
        <f t="shared" si="15"/>
        <v>711</v>
      </c>
    </row>
    <row r="496" spans="1:11" x14ac:dyDescent="0.25">
      <c r="A496" t="s">
        <v>501</v>
      </c>
      <c r="B496" s="10">
        <v>954</v>
      </c>
      <c r="C496" s="15">
        <f>Indkøb*AvanceSats</f>
        <v>639.18000000000006</v>
      </c>
      <c r="D496" s="15">
        <f>Indkøb+C496</f>
        <v>1593.18</v>
      </c>
      <c r="E496" s="15">
        <f>D496*MomsSats</f>
        <v>398.29500000000002</v>
      </c>
      <c r="F496" s="15">
        <f t="shared" si="14"/>
        <v>1991.4750000000001</v>
      </c>
      <c r="H496" s="15">
        <f>Indkøb*AvanceSats</f>
        <v>1335.6</v>
      </c>
      <c r="I496" s="15">
        <f>Indkøb+H496</f>
        <v>2289.6</v>
      </c>
      <c r="J496" s="15">
        <f>I496*MomsSats</f>
        <v>572.4</v>
      </c>
      <c r="K496" s="15">
        <f t="shared" si="15"/>
        <v>2862</v>
      </c>
    </row>
    <row r="497" spans="1:11" x14ac:dyDescent="0.25">
      <c r="A497" t="s">
        <v>502</v>
      </c>
      <c r="B497" s="10">
        <v>547</v>
      </c>
      <c r="C497" s="15">
        <f>Indkøb*AvanceSats</f>
        <v>366.49</v>
      </c>
      <c r="D497" s="15">
        <f>Indkøb+C497</f>
        <v>913.49</v>
      </c>
      <c r="E497" s="15">
        <f>D497*MomsSats</f>
        <v>228.3725</v>
      </c>
      <c r="F497" s="15">
        <f t="shared" si="14"/>
        <v>1141.8625</v>
      </c>
      <c r="H497" s="15">
        <f>Indkøb*AvanceSats</f>
        <v>765.8</v>
      </c>
      <c r="I497" s="15">
        <f>Indkøb+H497</f>
        <v>1312.8</v>
      </c>
      <c r="J497" s="15">
        <f>I497*MomsSats</f>
        <v>328.2</v>
      </c>
      <c r="K497" s="15">
        <f t="shared" si="15"/>
        <v>1641</v>
      </c>
    </row>
    <row r="498" spans="1:11" x14ac:dyDescent="0.25">
      <c r="A498" t="s">
        <v>503</v>
      </c>
      <c r="B498" s="10">
        <v>779</v>
      </c>
      <c r="C498" s="15">
        <f>Indkøb*AvanceSats</f>
        <v>521.93000000000006</v>
      </c>
      <c r="D498" s="15">
        <f>Indkøb+C498</f>
        <v>1300.93</v>
      </c>
      <c r="E498" s="15">
        <f>D498*MomsSats</f>
        <v>325.23250000000002</v>
      </c>
      <c r="F498" s="15">
        <f t="shared" si="14"/>
        <v>1626.1625000000001</v>
      </c>
      <c r="H498" s="15">
        <f>Indkøb*AvanceSats</f>
        <v>1090.5999999999999</v>
      </c>
      <c r="I498" s="15">
        <f>Indkøb+H498</f>
        <v>1869.6</v>
      </c>
      <c r="J498" s="15">
        <f>I498*MomsSats</f>
        <v>467.4</v>
      </c>
      <c r="K498" s="15">
        <f t="shared" si="15"/>
        <v>2337</v>
      </c>
    </row>
    <row r="499" spans="1:11" x14ac:dyDescent="0.25">
      <c r="A499" t="s">
        <v>504</v>
      </c>
      <c r="B499" s="10">
        <v>857</v>
      </c>
      <c r="C499" s="15">
        <f>Indkøb*AvanceSats</f>
        <v>574.19000000000005</v>
      </c>
      <c r="D499" s="15">
        <f>Indkøb+C499</f>
        <v>1431.19</v>
      </c>
      <c r="E499" s="15">
        <f>D499*MomsSats</f>
        <v>357.79750000000001</v>
      </c>
      <c r="F499" s="15">
        <f t="shared" si="14"/>
        <v>1788.9875000000002</v>
      </c>
      <c r="H499" s="15">
        <f>Indkøb*AvanceSats</f>
        <v>1199.8</v>
      </c>
      <c r="I499" s="15">
        <f>Indkøb+H499</f>
        <v>2056.8000000000002</v>
      </c>
      <c r="J499" s="15">
        <f>I499*MomsSats</f>
        <v>514.20000000000005</v>
      </c>
      <c r="K499" s="15">
        <f t="shared" si="15"/>
        <v>2571</v>
      </c>
    </row>
    <row r="500" spans="1:11" x14ac:dyDescent="0.25">
      <c r="A500" t="s">
        <v>505</v>
      </c>
      <c r="B500" s="10">
        <v>351</v>
      </c>
      <c r="C500" s="15">
        <f>Indkøb*AvanceSats</f>
        <v>235.17000000000002</v>
      </c>
      <c r="D500" s="15">
        <f>Indkøb+C500</f>
        <v>586.17000000000007</v>
      </c>
      <c r="E500" s="15">
        <f>D500*MomsSats</f>
        <v>146.54250000000002</v>
      </c>
      <c r="F500" s="15">
        <f t="shared" si="14"/>
        <v>732.71250000000009</v>
      </c>
      <c r="H500" s="15">
        <f>Indkøb*AvanceSats</f>
        <v>491.4</v>
      </c>
      <c r="I500" s="15">
        <f>Indkøb+H500</f>
        <v>842.4</v>
      </c>
      <c r="J500" s="15">
        <f>I500*MomsSats</f>
        <v>210.6</v>
      </c>
      <c r="K500" s="15">
        <f t="shared" si="15"/>
        <v>1053</v>
      </c>
    </row>
    <row r="501" spans="1:11" x14ac:dyDescent="0.25">
      <c r="A501" t="s">
        <v>506</v>
      </c>
      <c r="B501" s="10">
        <v>406</v>
      </c>
      <c r="C501" s="15">
        <f>Indkøb*AvanceSats</f>
        <v>272.02000000000004</v>
      </c>
      <c r="D501" s="15">
        <f>Indkøb+C501</f>
        <v>678.02</v>
      </c>
      <c r="E501" s="15">
        <f>D501*MomsSats</f>
        <v>169.505</v>
      </c>
      <c r="F501" s="15">
        <f t="shared" si="14"/>
        <v>847.52499999999998</v>
      </c>
      <c r="H501" s="15">
        <f>Indkøb*AvanceSats</f>
        <v>568.4</v>
      </c>
      <c r="I501" s="15">
        <f>Indkøb+H501</f>
        <v>974.4</v>
      </c>
      <c r="J501" s="15">
        <f>I501*MomsSats</f>
        <v>243.6</v>
      </c>
      <c r="K501" s="15">
        <f t="shared" si="15"/>
        <v>1218</v>
      </c>
    </row>
    <row r="502" spans="1:11" x14ac:dyDescent="0.25">
      <c r="A502" t="s">
        <v>507</v>
      </c>
      <c r="B502" s="10">
        <v>82</v>
      </c>
      <c r="C502" s="15">
        <f>Indkøb*AvanceSats</f>
        <v>54.940000000000005</v>
      </c>
      <c r="D502" s="15">
        <f>Indkøb+C502</f>
        <v>136.94</v>
      </c>
      <c r="E502" s="15">
        <f>D502*MomsSats</f>
        <v>34.234999999999999</v>
      </c>
      <c r="F502" s="15">
        <f t="shared" si="14"/>
        <v>171.17500000000001</v>
      </c>
      <c r="H502" s="15">
        <f>Indkøb*AvanceSats</f>
        <v>114.8</v>
      </c>
      <c r="I502" s="15">
        <f>Indkøb+H502</f>
        <v>196.8</v>
      </c>
      <c r="J502" s="15">
        <f>I502*MomsSats</f>
        <v>49.2</v>
      </c>
      <c r="K502" s="15">
        <f t="shared" si="15"/>
        <v>246</v>
      </c>
    </row>
    <row r="503" spans="1:11" x14ac:dyDescent="0.25">
      <c r="A503" t="s">
        <v>508</v>
      </c>
      <c r="B503" s="10">
        <v>1135</v>
      </c>
      <c r="C503" s="15">
        <f>Indkøb*AvanceSats</f>
        <v>760.45</v>
      </c>
      <c r="D503" s="15">
        <f>Indkøb+C503</f>
        <v>1895.45</v>
      </c>
      <c r="E503" s="15">
        <f>D503*MomsSats</f>
        <v>473.86250000000001</v>
      </c>
      <c r="F503" s="15">
        <f t="shared" si="14"/>
        <v>2369.3125</v>
      </c>
      <c r="H503" s="15">
        <f>Indkøb*AvanceSats</f>
        <v>1589</v>
      </c>
      <c r="I503" s="15">
        <f>Indkøb+H503</f>
        <v>2724</v>
      </c>
      <c r="J503" s="15">
        <f>I503*MomsSats</f>
        <v>681</v>
      </c>
      <c r="K503" s="15">
        <f t="shared" si="15"/>
        <v>3405</v>
      </c>
    </row>
    <row r="504" spans="1:11" x14ac:dyDescent="0.25">
      <c r="A504" t="s">
        <v>509</v>
      </c>
      <c r="B504" s="10">
        <v>220</v>
      </c>
      <c r="C504" s="15">
        <f>Indkøb*AvanceSats</f>
        <v>147.4</v>
      </c>
      <c r="D504" s="15">
        <f>Indkøb+C504</f>
        <v>367.4</v>
      </c>
      <c r="E504" s="15">
        <f>D504*MomsSats</f>
        <v>91.85</v>
      </c>
      <c r="F504" s="15">
        <f t="shared" si="14"/>
        <v>459.25</v>
      </c>
      <c r="H504" s="15">
        <f>Indkøb*AvanceSats</f>
        <v>308</v>
      </c>
      <c r="I504" s="15">
        <f>Indkøb+H504</f>
        <v>528</v>
      </c>
      <c r="J504" s="15">
        <f>I504*MomsSats</f>
        <v>132</v>
      </c>
      <c r="K504" s="15">
        <f t="shared" si="15"/>
        <v>660</v>
      </c>
    </row>
    <row r="505" spans="1:11" x14ac:dyDescent="0.25">
      <c r="A505" t="s">
        <v>510</v>
      </c>
      <c r="B505" s="10">
        <v>118</v>
      </c>
      <c r="C505" s="15">
        <f>Indkøb*AvanceSats</f>
        <v>79.06</v>
      </c>
      <c r="D505" s="15">
        <f>Indkøb+C505</f>
        <v>197.06</v>
      </c>
      <c r="E505" s="15">
        <f>D505*MomsSats</f>
        <v>49.265000000000001</v>
      </c>
      <c r="F505" s="15">
        <f t="shared" si="14"/>
        <v>246.32499999999999</v>
      </c>
      <c r="H505" s="15">
        <f>Indkøb*AvanceSats</f>
        <v>165.2</v>
      </c>
      <c r="I505" s="15">
        <f>Indkøb+H505</f>
        <v>283.2</v>
      </c>
      <c r="J505" s="15">
        <f>I505*MomsSats</f>
        <v>70.8</v>
      </c>
      <c r="K505" s="15">
        <f t="shared" si="15"/>
        <v>354</v>
      </c>
    </row>
    <row r="506" spans="1:11" x14ac:dyDescent="0.25">
      <c r="A506" t="s">
        <v>511</v>
      </c>
      <c r="B506" s="10">
        <v>958</v>
      </c>
      <c r="C506" s="15">
        <f>Indkøb*AvanceSats</f>
        <v>641.86</v>
      </c>
      <c r="D506" s="15">
        <f>Indkøb+C506</f>
        <v>1599.8600000000001</v>
      </c>
      <c r="E506" s="15">
        <f>D506*MomsSats</f>
        <v>399.96500000000003</v>
      </c>
      <c r="F506" s="15">
        <f t="shared" si="14"/>
        <v>1999.8250000000003</v>
      </c>
      <c r="H506" s="15">
        <f>Indkøb*AvanceSats</f>
        <v>1341.1999999999998</v>
      </c>
      <c r="I506" s="15">
        <f>Indkøb+H506</f>
        <v>2299.1999999999998</v>
      </c>
      <c r="J506" s="15">
        <f>I506*MomsSats</f>
        <v>574.79999999999995</v>
      </c>
      <c r="K506" s="15">
        <f t="shared" si="15"/>
        <v>2874</v>
      </c>
    </row>
    <row r="507" spans="1:11" x14ac:dyDescent="0.25">
      <c r="A507" t="s">
        <v>512</v>
      </c>
      <c r="B507" s="10">
        <v>1212</v>
      </c>
      <c r="C507" s="15">
        <f>Indkøb*AvanceSats</f>
        <v>812.04000000000008</v>
      </c>
      <c r="D507" s="15">
        <f>Indkøb+C507</f>
        <v>2024.04</v>
      </c>
      <c r="E507" s="15">
        <f>D507*MomsSats</f>
        <v>506.01</v>
      </c>
      <c r="F507" s="15">
        <f t="shared" si="14"/>
        <v>2530.0500000000002</v>
      </c>
      <c r="H507" s="15">
        <f>Indkøb*AvanceSats</f>
        <v>1696.8</v>
      </c>
      <c r="I507" s="15">
        <f>Indkøb+H507</f>
        <v>2908.8</v>
      </c>
      <c r="J507" s="15">
        <f>I507*MomsSats</f>
        <v>727.2</v>
      </c>
      <c r="K507" s="15">
        <f t="shared" si="15"/>
        <v>3636</v>
      </c>
    </row>
    <row r="508" spans="1:11" x14ac:dyDescent="0.25">
      <c r="A508" t="s">
        <v>513</v>
      </c>
      <c r="B508" s="10">
        <v>1183</v>
      </c>
      <c r="C508" s="15">
        <f>Indkøb*AvanceSats</f>
        <v>792.61</v>
      </c>
      <c r="D508" s="15">
        <f>Indkøb+C508</f>
        <v>1975.6100000000001</v>
      </c>
      <c r="E508" s="15">
        <f>D508*MomsSats</f>
        <v>493.90250000000003</v>
      </c>
      <c r="F508" s="15">
        <f t="shared" si="14"/>
        <v>2469.5125000000003</v>
      </c>
      <c r="H508" s="15">
        <f>Indkøb*AvanceSats</f>
        <v>1656.1999999999998</v>
      </c>
      <c r="I508" s="15">
        <f>Indkøb+H508</f>
        <v>2839.2</v>
      </c>
      <c r="J508" s="15">
        <f>I508*MomsSats</f>
        <v>709.8</v>
      </c>
      <c r="K508" s="15">
        <f t="shared" si="15"/>
        <v>3549</v>
      </c>
    </row>
    <row r="509" spans="1:11" x14ac:dyDescent="0.25">
      <c r="A509" t="s">
        <v>514</v>
      </c>
      <c r="B509" s="10">
        <v>8</v>
      </c>
      <c r="C509" s="15">
        <f>Indkøb*AvanceSats</f>
        <v>5.36</v>
      </c>
      <c r="D509" s="15">
        <f>Indkøb+C509</f>
        <v>13.36</v>
      </c>
      <c r="E509" s="15">
        <f>D509*MomsSats</f>
        <v>3.34</v>
      </c>
      <c r="F509" s="15">
        <f t="shared" si="14"/>
        <v>16.7</v>
      </c>
      <c r="H509" s="15">
        <f>Indkøb*AvanceSats</f>
        <v>11.2</v>
      </c>
      <c r="I509" s="15">
        <f>Indkøb+H509</f>
        <v>19.2</v>
      </c>
      <c r="J509" s="15">
        <f>I509*MomsSats</f>
        <v>4.8</v>
      </c>
      <c r="K509" s="15">
        <f t="shared" si="15"/>
        <v>24</v>
      </c>
    </row>
    <row r="510" spans="1:11" x14ac:dyDescent="0.25">
      <c r="A510" t="s">
        <v>515</v>
      </c>
      <c r="B510" s="10">
        <v>1237</v>
      </c>
      <c r="C510" s="15">
        <f>Indkøb*AvanceSats</f>
        <v>828.79000000000008</v>
      </c>
      <c r="D510" s="15">
        <f>Indkøb+C510</f>
        <v>2065.79</v>
      </c>
      <c r="E510" s="15">
        <f>D510*MomsSats</f>
        <v>516.44749999999999</v>
      </c>
      <c r="F510" s="15">
        <f t="shared" si="14"/>
        <v>2582.2375000000002</v>
      </c>
      <c r="H510" s="15">
        <f>Indkøb*AvanceSats</f>
        <v>1731.8</v>
      </c>
      <c r="I510" s="15">
        <f>Indkøb+H510</f>
        <v>2968.8</v>
      </c>
      <c r="J510" s="15">
        <f>I510*MomsSats</f>
        <v>742.2</v>
      </c>
      <c r="K510" s="15">
        <f t="shared" si="15"/>
        <v>3711</v>
      </c>
    </row>
    <row r="511" spans="1:11" x14ac:dyDescent="0.25">
      <c r="A511" t="s">
        <v>516</v>
      </c>
      <c r="B511" s="10">
        <v>1176</v>
      </c>
      <c r="C511" s="15">
        <f>Indkøb*AvanceSats</f>
        <v>787.92000000000007</v>
      </c>
      <c r="D511" s="15">
        <f>Indkøb+C511</f>
        <v>1963.92</v>
      </c>
      <c r="E511" s="15">
        <f>D511*MomsSats</f>
        <v>490.98</v>
      </c>
      <c r="F511" s="15">
        <f t="shared" si="14"/>
        <v>2454.9</v>
      </c>
      <c r="H511" s="15">
        <f>Indkøb*AvanceSats</f>
        <v>1646.3999999999999</v>
      </c>
      <c r="I511" s="15">
        <f>Indkøb+H511</f>
        <v>2822.3999999999996</v>
      </c>
      <c r="J511" s="15">
        <f>I511*MomsSats</f>
        <v>705.59999999999991</v>
      </c>
      <c r="K511" s="15">
        <f t="shared" si="15"/>
        <v>3527.9999999999995</v>
      </c>
    </row>
    <row r="512" spans="1:11" x14ac:dyDescent="0.25">
      <c r="A512" t="s">
        <v>517</v>
      </c>
      <c r="B512" s="10">
        <v>760</v>
      </c>
      <c r="C512" s="15">
        <f>Indkøb*AvanceSats</f>
        <v>509.20000000000005</v>
      </c>
      <c r="D512" s="15">
        <f>Indkøb+C512</f>
        <v>1269.2</v>
      </c>
      <c r="E512" s="15">
        <f>D512*MomsSats</f>
        <v>317.3</v>
      </c>
      <c r="F512" s="15">
        <f t="shared" si="14"/>
        <v>1586.5</v>
      </c>
      <c r="H512" s="15">
        <f>Indkøb*AvanceSats</f>
        <v>1064</v>
      </c>
      <c r="I512" s="15">
        <f>Indkøb+H512</f>
        <v>1824</v>
      </c>
      <c r="J512" s="15">
        <f>I512*MomsSats</f>
        <v>456</v>
      </c>
      <c r="K512" s="15">
        <f t="shared" si="15"/>
        <v>2280</v>
      </c>
    </row>
    <row r="513" spans="1:11" x14ac:dyDescent="0.25">
      <c r="A513" t="s">
        <v>518</v>
      </c>
      <c r="B513" s="10">
        <v>761</v>
      </c>
      <c r="C513" s="15">
        <f>Indkøb*AvanceSats</f>
        <v>509.87</v>
      </c>
      <c r="D513" s="15">
        <f>Indkøb+C513</f>
        <v>1270.8699999999999</v>
      </c>
      <c r="E513" s="15">
        <f>D513*MomsSats</f>
        <v>317.71749999999997</v>
      </c>
      <c r="F513" s="15">
        <f t="shared" si="14"/>
        <v>1588.5874999999999</v>
      </c>
      <c r="H513" s="15">
        <f>Indkøb*AvanceSats</f>
        <v>1065.3999999999999</v>
      </c>
      <c r="I513" s="15">
        <f>Indkøb+H513</f>
        <v>1826.3999999999999</v>
      </c>
      <c r="J513" s="15">
        <f>I513*MomsSats</f>
        <v>456.59999999999997</v>
      </c>
      <c r="K513" s="15">
        <f t="shared" si="15"/>
        <v>2283</v>
      </c>
    </row>
    <row r="514" spans="1:11" x14ac:dyDescent="0.25">
      <c r="A514" t="s">
        <v>519</v>
      </c>
      <c r="B514" s="10">
        <v>1076</v>
      </c>
      <c r="C514" s="15">
        <f>Indkøb*AvanceSats</f>
        <v>720.92000000000007</v>
      </c>
      <c r="D514" s="15">
        <f>Indkøb+C514</f>
        <v>1796.92</v>
      </c>
      <c r="E514" s="15">
        <f>D514*MomsSats</f>
        <v>449.23</v>
      </c>
      <c r="F514" s="15">
        <f t="shared" si="14"/>
        <v>2246.15</v>
      </c>
      <c r="H514" s="15">
        <f>Indkøb*AvanceSats</f>
        <v>1506.3999999999999</v>
      </c>
      <c r="I514" s="15">
        <f>Indkøb+H514</f>
        <v>2582.3999999999996</v>
      </c>
      <c r="J514" s="15">
        <f>I514*MomsSats</f>
        <v>645.59999999999991</v>
      </c>
      <c r="K514" s="15">
        <f t="shared" si="15"/>
        <v>3227.9999999999995</v>
      </c>
    </row>
    <row r="515" spans="1:11" x14ac:dyDescent="0.25">
      <c r="A515" t="s">
        <v>520</v>
      </c>
      <c r="B515" s="10">
        <v>471</v>
      </c>
      <c r="C515" s="15">
        <f>Indkøb*AvanceSats</f>
        <v>315.57</v>
      </c>
      <c r="D515" s="15">
        <f>Indkøb+C515</f>
        <v>786.56999999999994</v>
      </c>
      <c r="E515" s="15">
        <f>D515*MomsSats</f>
        <v>196.64249999999998</v>
      </c>
      <c r="F515" s="15">
        <f t="shared" si="14"/>
        <v>983.21249999999986</v>
      </c>
      <c r="H515" s="15">
        <f>Indkøb*AvanceSats</f>
        <v>659.4</v>
      </c>
      <c r="I515" s="15">
        <f>Indkøb+H515</f>
        <v>1130.4000000000001</v>
      </c>
      <c r="J515" s="15">
        <f>I515*MomsSats</f>
        <v>282.60000000000002</v>
      </c>
      <c r="K515" s="15">
        <f t="shared" si="15"/>
        <v>1413</v>
      </c>
    </row>
    <row r="516" spans="1:11" x14ac:dyDescent="0.25">
      <c r="A516" t="s">
        <v>521</v>
      </c>
      <c r="B516" s="10">
        <v>120</v>
      </c>
      <c r="C516" s="15">
        <f>Indkøb*AvanceSats</f>
        <v>80.400000000000006</v>
      </c>
      <c r="D516" s="15">
        <f>Indkøb+C516</f>
        <v>200.4</v>
      </c>
      <c r="E516" s="15">
        <f>D516*MomsSats</f>
        <v>50.1</v>
      </c>
      <c r="F516" s="15">
        <f t="shared" si="14"/>
        <v>250.5</v>
      </c>
      <c r="H516" s="15">
        <f>Indkøb*AvanceSats</f>
        <v>168</v>
      </c>
      <c r="I516" s="15">
        <f>Indkøb+H516</f>
        <v>288</v>
      </c>
      <c r="J516" s="15">
        <f>I516*MomsSats</f>
        <v>72</v>
      </c>
      <c r="K516" s="15">
        <f t="shared" si="15"/>
        <v>360</v>
      </c>
    </row>
    <row r="517" spans="1:11" x14ac:dyDescent="0.25">
      <c r="A517" t="s">
        <v>522</v>
      </c>
      <c r="B517" s="10">
        <v>516</v>
      </c>
      <c r="C517" s="15">
        <f>Indkøb*AvanceSats</f>
        <v>345.72</v>
      </c>
      <c r="D517" s="15">
        <f>Indkøb+C517</f>
        <v>861.72</v>
      </c>
      <c r="E517" s="15">
        <f>D517*MomsSats</f>
        <v>215.43</v>
      </c>
      <c r="F517" s="15">
        <f t="shared" si="14"/>
        <v>1077.1500000000001</v>
      </c>
      <c r="H517" s="15">
        <f>Indkøb*AvanceSats</f>
        <v>722.4</v>
      </c>
      <c r="I517" s="15">
        <f>Indkøb+H517</f>
        <v>1238.4000000000001</v>
      </c>
      <c r="J517" s="15">
        <f>I517*MomsSats</f>
        <v>309.60000000000002</v>
      </c>
      <c r="K517" s="15">
        <f t="shared" si="15"/>
        <v>1548</v>
      </c>
    </row>
    <row r="518" spans="1:11" x14ac:dyDescent="0.25">
      <c r="A518" t="s">
        <v>523</v>
      </c>
      <c r="B518" s="10">
        <v>859</v>
      </c>
      <c r="C518" s="15">
        <f>Indkøb*AvanceSats</f>
        <v>575.53000000000009</v>
      </c>
      <c r="D518" s="15">
        <f>Indkøb+C518</f>
        <v>1434.5300000000002</v>
      </c>
      <c r="E518" s="15">
        <f>D518*MomsSats</f>
        <v>358.63250000000005</v>
      </c>
      <c r="F518" s="15">
        <f t="shared" ref="F518:F581" si="16">D518+E518</f>
        <v>1793.1625000000004</v>
      </c>
      <c r="H518" s="15">
        <f>Indkøb*AvanceSats</f>
        <v>1202.5999999999999</v>
      </c>
      <c r="I518" s="15">
        <f>Indkøb+H518</f>
        <v>2061.6</v>
      </c>
      <c r="J518" s="15">
        <f>I518*MomsSats</f>
        <v>515.4</v>
      </c>
      <c r="K518" s="15">
        <f t="shared" ref="K518:K581" si="17">I518+J518</f>
        <v>2577</v>
      </c>
    </row>
    <row r="519" spans="1:11" x14ac:dyDescent="0.25">
      <c r="A519" t="s">
        <v>524</v>
      </c>
      <c r="B519" s="10">
        <v>344</v>
      </c>
      <c r="C519" s="15">
        <f>Indkøb*AvanceSats</f>
        <v>230.48000000000002</v>
      </c>
      <c r="D519" s="15">
        <f>Indkøb+C519</f>
        <v>574.48</v>
      </c>
      <c r="E519" s="15">
        <f>D519*MomsSats</f>
        <v>143.62</v>
      </c>
      <c r="F519" s="15">
        <f t="shared" si="16"/>
        <v>718.1</v>
      </c>
      <c r="H519" s="15">
        <f>Indkøb*AvanceSats</f>
        <v>481.59999999999997</v>
      </c>
      <c r="I519" s="15">
        <f>Indkøb+H519</f>
        <v>825.59999999999991</v>
      </c>
      <c r="J519" s="15">
        <f>I519*MomsSats</f>
        <v>206.39999999999998</v>
      </c>
      <c r="K519" s="15">
        <f t="shared" si="17"/>
        <v>1032</v>
      </c>
    </row>
    <row r="520" spans="1:11" x14ac:dyDescent="0.25">
      <c r="A520" t="s">
        <v>525</v>
      </c>
      <c r="B520" s="10">
        <v>206</v>
      </c>
      <c r="C520" s="15">
        <f>Indkøb*AvanceSats</f>
        <v>138.02000000000001</v>
      </c>
      <c r="D520" s="15">
        <f>Indkøb+C520</f>
        <v>344.02</v>
      </c>
      <c r="E520" s="15">
        <f>D520*MomsSats</f>
        <v>86.004999999999995</v>
      </c>
      <c r="F520" s="15">
        <f t="shared" si="16"/>
        <v>430.02499999999998</v>
      </c>
      <c r="H520" s="15">
        <f>Indkøb*AvanceSats</f>
        <v>288.39999999999998</v>
      </c>
      <c r="I520" s="15">
        <f>Indkøb+H520</f>
        <v>494.4</v>
      </c>
      <c r="J520" s="15">
        <f>I520*MomsSats</f>
        <v>123.6</v>
      </c>
      <c r="K520" s="15">
        <f t="shared" si="17"/>
        <v>618</v>
      </c>
    </row>
    <row r="521" spans="1:11" x14ac:dyDescent="0.25">
      <c r="A521" t="s">
        <v>526</v>
      </c>
      <c r="B521" s="10">
        <v>99</v>
      </c>
      <c r="C521" s="15">
        <f>Indkøb*AvanceSats</f>
        <v>66.33</v>
      </c>
      <c r="D521" s="15">
        <f>Indkøb+C521</f>
        <v>165.32999999999998</v>
      </c>
      <c r="E521" s="15">
        <f>D521*MomsSats</f>
        <v>41.332499999999996</v>
      </c>
      <c r="F521" s="15">
        <f t="shared" si="16"/>
        <v>206.66249999999997</v>
      </c>
      <c r="H521" s="15">
        <f>Indkøb*AvanceSats</f>
        <v>138.6</v>
      </c>
      <c r="I521" s="15">
        <f>Indkøb+H521</f>
        <v>237.6</v>
      </c>
      <c r="J521" s="15">
        <f>I521*MomsSats</f>
        <v>59.4</v>
      </c>
      <c r="K521" s="15">
        <f t="shared" si="17"/>
        <v>297</v>
      </c>
    </row>
    <row r="522" spans="1:11" x14ac:dyDescent="0.25">
      <c r="A522" t="s">
        <v>527</v>
      </c>
      <c r="B522" s="10">
        <v>83</v>
      </c>
      <c r="C522" s="15">
        <f>Indkøb*AvanceSats</f>
        <v>55.610000000000007</v>
      </c>
      <c r="D522" s="15">
        <f>Indkøb+C522</f>
        <v>138.61000000000001</v>
      </c>
      <c r="E522" s="15">
        <f>D522*MomsSats</f>
        <v>34.652500000000003</v>
      </c>
      <c r="F522" s="15">
        <f t="shared" si="16"/>
        <v>173.26250000000002</v>
      </c>
      <c r="H522" s="15">
        <f>Indkøb*AvanceSats</f>
        <v>116.19999999999999</v>
      </c>
      <c r="I522" s="15">
        <f>Indkøb+H522</f>
        <v>199.2</v>
      </c>
      <c r="J522" s="15">
        <f>I522*MomsSats</f>
        <v>49.8</v>
      </c>
      <c r="K522" s="15">
        <f t="shared" si="17"/>
        <v>249</v>
      </c>
    </row>
    <row r="523" spans="1:11" x14ac:dyDescent="0.25">
      <c r="A523" t="s">
        <v>528</v>
      </c>
      <c r="B523" s="10">
        <v>210</v>
      </c>
      <c r="C523" s="15">
        <f>Indkøb*AvanceSats</f>
        <v>140.70000000000002</v>
      </c>
      <c r="D523" s="15">
        <f>Indkøb+C523</f>
        <v>350.70000000000005</v>
      </c>
      <c r="E523" s="15">
        <f>D523*MomsSats</f>
        <v>87.675000000000011</v>
      </c>
      <c r="F523" s="15">
        <f t="shared" si="16"/>
        <v>438.37500000000006</v>
      </c>
      <c r="H523" s="15">
        <f>Indkøb*AvanceSats</f>
        <v>294</v>
      </c>
      <c r="I523" s="15">
        <f>Indkøb+H523</f>
        <v>504</v>
      </c>
      <c r="J523" s="15">
        <f>I523*MomsSats</f>
        <v>126</v>
      </c>
      <c r="K523" s="15">
        <f t="shared" si="17"/>
        <v>630</v>
      </c>
    </row>
    <row r="524" spans="1:11" x14ac:dyDescent="0.25">
      <c r="A524" t="s">
        <v>529</v>
      </c>
      <c r="B524" s="10">
        <v>402</v>
      </c>
      <c r="C524" s="15">
        <f>Indkøb*AvanceSats</f>
        <v>269.34000000000003</v>
      </c>
      <c r="D524" s="15">
        <f>Indkøb+C524</f>
        <v>671.34</v>
      </c>
      <c r="E524" s="15">
        <f>D524*MomsSats</f>
        <v>167.83500000000001</v>
      </c>
      <c r="F524" s="15">
        <f t="shared" si="16"/>
        <v>839.17500000000007</v>
      </c>
      <c r="H524" s="15">
        <f>Indkøb*AvanceSats</f>
        <v>562.79999999999995</v>
      </c>
      <c r="I524" s="15">
        <f>Indkøb+H524</f>
        <v>964.8</v>
      </c>
      <c r="J524" s="15">
        <f>I524*MomsSats</f>
        <v>241.2</v>
      </c>
      <c r="K524" s="15">
        <f t="shared" si="17"/>
        <v>1206</v>
      </c>
    </row>
    <row r="525" spans="1:11" x14ac:dyDescent="0.25">
      <c r="A525" t="s">
        <v>530</v>
      </c>
      <c r="B525" s="10">
        <v>822</v>
      </c>
      <c r="C525" s="15">
        <f>Indkøb*AvanceSats</f>
        <v>550.74</v>
      </c>
      <c r="D525" s="15">
        <f>Indkøb+C525</f>
        <v>1372.74</v>
      </c>
      <c r="E525" s="15">
        <f>D525*MomsSats</f>
        <v>343.185</v>
      </c>
      <c r="F525" s="15">
        <f t="shared" si="16"/>
        <v>1715.925</v>
      </c>
      <c r="H525" s="15">
        <f>Indkøb*AvanceSats</f>
        <v>1150.8</v>
      </c>
      <c r="I525" s="15">
        <f>Indkøb+H525</f>
        <v>1972.8</v>
      </c>
      <c r="J525" s="15">
        <f>I525*MomsSats</f>
        <v>493.2</v>
      </c>
      <c r="K525" s="15">
        <f t="shared" si="17"/>
        <v>2466</v>
      </c>
    </row>
    <row r="526" spans="1:11" x14ac:dyDescent="0.25">
      <c r="A526" t="s">
        <v>531</v>
      </c>
      <c r="B526" s="10">
        <v>1011</v>
      </c>
      <c r="C526" s="15">
        <f>Indkøb*AvanceSats</f>
        <v>677.37</v>
      </c>
      <c r="D526" s="15">
        <f>Indkøb+C526</f>
        <v>1688.37</v>
      </c>
      <c r="E526" s="15">
        <f>D526*MomsSats</f>
        <v>422.09249999999997</v>
      </c>
      <c r="F526" s="15">
        <f t="shared" si="16"/>
        <v>2110.4624999999996</v>
      </c>
      <c r="H526" s="15">
        <f>Indkøb*AvanceSats</f>
        <v>1415.3999999999999</v>
      </c>
      <c r="I526" s="15">
        <f>Indkøb+H526</f>
        <v>2426.3999999999996</v>
      </c>
      <c r="J526" s="15">
        <f>I526*MomsSats</f>
        <v>606.59999999999991</v>
      </c>
      <c r="K526" s="15">
        <f t="shared" si="17"/>
        <v>3032.9999999999995</v>
      </c>
    </row>
    <row r="527" spans="1:11" x14ac:dyDescent="0.25">
      <c r="A527" t="s">
        <v>532</v>
      </c>
      <c r="B527" s="10">
        <v>704</v>
      </c>
      <c r="C527" s="15">
        <f>Indkøb*AvanceSats</f>
        <v>471.68</v>
      </c>
      <c r="D527" s="15">
        <f>Indkøb+C527</f>
        <v>1175.68</v>
      </c>
      <c r="E527" s="15">
        <f>D527*MomsSats</f>
        <v>293.92</v>
      </c>
      <c r="F527" s="15">
        <f t="shared" si="16"/>
        <v>1469.6000000000001</v>
      </c>
      <c r="H527" s="15">
        <f>Indkøb*AvanceSats</f>
        <v>985.59999999999991</v>
      </c>
      <c r="I527" s="15">
        <f>Indkøb+H527</f>
        <v>1689.6</v>
      </c>
      <c r="J527" s="15">
        <f>I527*MomsSats</f>
        <v>422.4</v>
      </c>
      <c r="K527" s="15">
        <f t="shared" si="17"/>
        <v>2112</v>
      </c>
    </row>
    <row r="528" spans="1:11" x14ac:dyDescent="0.25">
      <c r="A528" t="s">
        <v>533</v>
      </c>
      <c r="B528" s="10">
        <v>38</v>
      </c>
      <c r="C528" s="15">
        <f>Indkøb*AvanceSats</f>
        <v>25.46</v>
      </c>
      <c r="D528" s="15">
        <f>Indkøb+C528</f>
        <v>63.46</v>
      </c>
      <c r="E528" s="15">
        <f>D528*MomsSats</f>
        <v>15.865</v>
      </c>
      <c r="F528" s="15">
        <f t="shared" si="16"/>
        <v>79.325000000000003</v>
      </c>
      <c r="H528" s="15">
        <f>Indkøb*AvanceSats</f>
        <v>53.199999999999996</v>
      </c>
      <c r="I528" s="15">
        <f>Indkøb+H528</f>
        <v>91.199999999999989</v>
      </c>
      <c r="J528" s="15">
        <f>I528*MomsSats</f>
        <v>22.799999999999997</v>
      </c>
      <c r="K528" s="15">
        <f t="shared" si="17"/>
        <v>113.99999999999999</v>
      </c>
    </row>
    <row r="529" spans="1:11" x14ac:dyDescent="0.25">
      <c r="A529" t="s">
        <v>534</v>
      </c>
      <c r="B529" s="10">
        <v>219</v>
      </c>
      <c r="C529" s="15">
        <f>Indkøb*AvanceSats</f>
        <v>146.73000000000002</v>
      </c>
      <c r="D529" s="15">
        <f>Indkøb+C529</f>
        <v>365.73</v>
      </c>
      <c r="E529" s="15">
        <f>D529*MomsSats</f>
        <v>91.432500000000005</v>
      </c>
      <c r="F529" s="15">
        <f t="shared" si="16"/>
        <v>457.16250000000002</v>
      </c>
      <c r="H529" s="15">
        <f>Indkøb*AvanceSats</f>
        <v>306.59999999999997</v>
      </c>
      <c r="I529" s="15">
        <f>Indkøb+H529</f>
        <v>525.59999999999991</v>
      </c>
      <c r="J529" s="15">
        <f>I529*MomsSats</f>
        <v>131.39999999999998</v>
      </c>
      <c r="K529" s="15">
        <f t="shared" si="17"/>
        <v>656.99999999999989</v>
      </c>
    </row>
    <row r="530" spans="1:11" x14ac:dyDescent="0.25">
      <c r="A530" t="s">
        <v>535</v>
      </c>
      <c r="B530" s="10">
        <v>1009</v>
      </c>
      <c r="C530" s="15">
        <f>Indkøb*AvanceSats</f>
        <v>676.03000000000009</v>
      </c>
      <c r="D530" s="15">
        <f>Indkøb+C530</f>
        <v>1685.0300000000002</v>
      </c>
      <c r="E530" s="15">
        <f>D530*MomsSats</f>
        <v>421.25750000000005</v>
      </c>
      <c r="F530" s="15">
        <f t="shared" si="16"/>
        <v>2106.2875000000004</v>
      </c>
      <c r="H530" s="15">
        <f>Indkøb*AvanceSats</f>
        <v>1412.6</v>
      </c>
      <c r="I530" s="15">
        <f>Indkøb+H530</f>
        <v>2421.6</v>
      </c>
      <c r="J530" s="15">
        <f>I530*MomsSats</f>
        <v>605.4</v>
      </c>
      <c r="K530" s="15">
        <f t="shared" si="17"/>
        <v>3027</v>
      </c>
    </row>
    <row r="531" spans="1:11" x14ac:dyDescent="0.25">
      <c r="A531" t="s">
        <v>536</v>
      </c>
      <c r="B531" s="10">
        <v>335</v>
      </c>
      <c r="C531" s="15">
        <f>Indkøb*AvanceSats</f>
        <v>224.45000000000002</v>
      </c>
      <c r="D531" s="15">
        <f>Indkøb+C531</f>
        <v>559.45000000000005</v>
      </c>
      <c r="E531" s="15">
        <f>D531*MomsSats</f>
        <v>139.86250000000001</v>
      </c>
      <c r="F531" s="15">
        <f t="shared" si="16"/>
        <v>699.3125</v>
      </c>
      <c r="H531" s="15">
        <f>Indkøb*AvanceSats</f>
        <v>468.99999999999994</v>
      </c>
      <c r="I531" s="15">
        <f>Indkøb+H531</f>
        <v>804</v>
      </c>
      <c r="J531" s="15">
        <f>I531*MomsSats</f>
        <v>201</v>
      </c>
      <c r="K531" s="15">
        <f t="shared" si="17"/>
        <v>1005</v>
      </c>
    </row>
    <row r="532" spans="1:11" x14ac:dyDescent="0.25">
      <c r="A532" t="s">
        <v>537</v>
      </c>
      <c r="B532" s="10">
        <v>996</v>
      </c>
      <c r="C532" s="15">
        <f>Indkøb*AvanceSats</f>
        <v>667.32</v>
      </c>
      <c r="D532" s="15">
        <f>Indkøb+C532</f>
        <v>1663.3200000000002</v>
      </c>
      <c r="E532" s="15">
        <f>D532*MomsSats</f>
        <v>415.83000000000004</v>
      </c>
      <c r="F532" s="15">
        <f t="shared" si="16"/>
        <v>2079.15</v>
      </c>
      <c r="H532" s="15">
        <f>Indkøb*AvanceSats</f>
        <v>1394.3999999999999</v>
      </c>
      <c r="I532" s="15">
        <f>Indkøb+H532</f>
        <v>2390.3999999999996</v>
      </c>
      <c r="J532" s="15">
        <f>I532*MomsSats</f>
        <v>597.59999999999991</v>
      </c>
      <c r="K532" s="15">
        <f t="shared" si="17"/>
        <v>2987.9999999999995</v>
      </c>
    </row>
    <row r="533" spans="1:11" x14ac:dyDescent="0.25">
      <c r="A533" t="s">
        <v>538</v>
      </c>
      <c r="B533" s="10">
        <v>27</v>
      </c>
      <c r="C533" s="15">
        <f>Indkøb*AvanceSats</f>
        <v>18.09</v>
      </c>
      <c r="D533" s="15">
        <f>Indkøb+C533</f>
        <v>45.09</v>
      </c>
      <c r="E533" s="15">
        <f>D533*MomsSats</f>
        <v>11.272500000000001</v>
      </c>
      <c r="F533" s="15">
        <f t="shared" si="16"/>
        <v>56.362500000000004</v>
      </c>
      <c r="H533" s="15">
        <f>Indkøb*AvanceSats</f>
        <v>37.799999999999997</v>
      </c>
      <c r="I533" s="15">
        <f>Indkøb+H533</f>
        <v>64.8</v>
      </c>
      <c r="J533" s="15">
        <f>I533*MomsSats</f>
        <v>16.2</v>
      </c>
      <c r="K533" s="15">
        <f t="shared" si="17"/>
        <v>81</v>
      </c>
    </row>
    <row r="534" spans="1:11" x14ac:dyDescent="0.25">
      <c r="A534" t="s">
        <v>539</v>
      </c>
      <c r="B534" s="10">
        <v>455</v>
      </c>
      <c r="C534" s="15">
        <f>Indkøb*AvanceSats</f>
        <v>304.85000000000002</v>
      </c>
      <c r="D534" s="15">
        <f>Indkøb+C534</f>
        <v>759.85</v>
      </c>
      <c r="E534" s="15">
        <f>D534*MomsSats</f>
        <v>189.96250000000001</v>
      </c>
      <c r="F534" s="15">
        <f t="shared" si="16"/>
        <v>949.8125</v>
      </c>
      <c r="H534" s="15">
        <f>Indkøb*AvanceSats</f>
        <v>637</v>
      </c>
      <c r="I534" s="15">
        <f>Indkøb+H534</f>
        <v>1092</v>
      </c>
      <c r="J534" s="15">
        <f>I534*MomsSats</f>
        <v>273</v>
      </c>
      <c r="K534" s="15">
        <f t="shared" si="17"/>
        <v>1365</v>
      </c>
    </row>
    <row r="535" spans="1:11" x14ac:dyDescent="0.25">
      <c r="A535" t="s">
        <v>540</v>
      </c>
      <c r="B535" s="10">
        <v>385</v>
      </c>
      <c r="C535" s="15">
        <f>Indkøb*AvanceSats</f>
        <v>257.95</v>
      </c>
      <c r="D535" s="15">
        <f>Indkøb+C535</f>
        <v>642.95000000000005</v>
      </c>
      <c r="E535" s="15">
        <f>D535*MomsSats</f>
        <v>160.73750000000001</v>
      </c>
      <c r="F535" s="15">
        <f t="shared" si="16"/>
        <v>803.6875</v>
      </c>
      <c r="H535" s="15">
        <f>Indkøb*AvanceSats</f>
        <v>539</v>
      </c>
      <c r="I535" s="15">
        <f>Indkøb+H535</f>
        <v>924</v>
      </c>
      <c r="J535" s="15">
        <f>I535*MomsSats</f>
        <v>231</v>
      </c>
      <c r="K535" s="15">
        <f t="shared" si="17"/>
        <v>1155</v>
      </c>
    </row>
    <row r="536" spans="1:11" x14ac:dyDescent="0.25">
      <c r="A536" t="s">
        <v>541</v>
      </c>
      <c r="B536" s="10">
        <v>539</v>
      </c>
      <c r="C536" s="15">
        <f>Indkøb*AvanceSats</f>
        <v>361.13</v>
      </c>
      <c r="D536" s="15">
        <f>Indkøb+C536</f>
        <v>900.13</v>
      </c>
      <c r="E536" s="15">
        <f>D536*MomsSats</f>
        <v>225.0325</v>
      </c>
      <c r="F536" s="15">
        <f t="shared" si="16"/>
        <v>1125.1624999999999</v>
      </c>
      <c r="H536" s="15">
        <f>Indkøb*AvanceSats</f>
        <v>754.59999999999991</v>
      </c>
      <c r="I536" s="15">
        <f>Indkøb+H536</f>
        <v>1293.5999999999999</v>
      </c>
      <c r="J536" s="15">
        <f>I536*MomsSats</f>
        <v>323.39999999999998</v>
      </c>
      <c r="K536" s="15">
        <f t="shared" si="17"/>
        <v>1617</v>
      </c>
    </row>
    <row r="537" spans="1:11" x14ac:dyDescent="0.25">
      <c r="A537" t="s">
        <v>542</v>
      </c>
      <c r="B537" s="10">
        <v>696</v>
      </c>
      <c r="C537" s="15">
        <f>Indkøb*AvanceSats</f>
        <v>466.32000000000005</v>
      </c>
      <c r="D537" s="15">
        <f>Indkøb+C537</f>
        <v>1162.3200000000002</v>
      </c>
      <c r="E537" s="15">
        <f>D537*MomsSats</f>
        <v>290.58000000000004</v>
      </c>
      <c r="F537" s="15">
        <f t="shared" si="16"/>
        <v>1452.9</v>
      </c>
      <c r="H537" s="15">
        <f>Indkøb*AvanceSats</f>
        <v>974.4</v>
      </c>
      <c r="I537" s="15">
        <f>Indkøb+H537</f>
        <v>1670.4</v>
      </c>
      <c r="J537" s="15">
        <f>I537*MomsSats</f>
        <v>417.6</v>
      </c>
      <c r="K537" s="15">
        <f t="shared" si="17"/>
        <v>2088</v>
      </c>
    </row>
    <row r="538" spans="1:11" x14ac:dyDescent="0.25">
      <c r="A538" t="s">
        <v>543</v>
      </c>
      <c r="B538" s="10">
        <v>449</v>
      </c>
      <c r="C538" s="15">
        <f>Indkøb*AvanceSats</f>
        <v>300.83000000000004</v>
      </c>
      <c r="D538" s="15">
        <f>Indkøb+C538</f>
        <v>749.83</v>
      </c>
      <c r="E538" s="15">
        <f>D538*MomsSats</f>
        <v>187.45750000000001</v>
      </c>
      <c r="F538" s="15">
        <f t="shared" si="16"/>
        <v>937.28750000000002</v>
      </c>
      <c r="H538" s="15">
        <f>Indkøb*AvanceSats</f>
        <v>628.59999999999991</v>
      </c>
      <c r="I538" s="15">
        <f>Indkøb+H538</f>
        <v>1077.5999999999999</v>
      </c>
      <c r="J538" s="15">
        <f>I538*MomsSats</f>
        <v>269.39999999999998</v>
      </c>
      <c r="K538" s="15">
        <f t="shared" si="17"/>
        <v>1347</v>
      </c>
    </row>
    <row r="539" spans="1:11" x14ac:dyDescent="0.25">
      <c r="A539" t="s">
        <v>544</v>
      </c>
      <c r="B539" s="10">
        <v>1090</v>
      </c>
      <c r="C539" s="15">
        <f>Indkøb*AvanceSats</f>
        <v>730.30000000000007</v>
      </c>
      <c r="D539" s="15">
        <f>Indkøb+C539</f>
        <v>1820.3000000000002</v>
      </c>
      <c r="E539" s="15">
        <f>D539*MomsSats</f>
        <v>455.07500000000005</v>
      </c>
      <c r="F539" s="15">
        <f t="shared" si="16"/>
        <v>2275.375</v>
      </c>
      <c r="H539" s="15">
        <f>Indkøb*AvanceSats</f>
        <v>1526</v>
      </c>
      <c r="I539" s="15">
        <f>Indkøb+H539</f>
        <v>2616</v>
      </c>
      <c r="J539" s="15">
        <f>I539*MomsSats</f>
        <v>654</v>
      </c>
      <c r="K539" s="15">
        <f t="shared" si="17"/>
        <v>3270</v>
      </c>
    </row>
    <row r="540" spans="1:11" x14ac:dyDescent="0.25">
      <c r="A540" t="s">
        <v>545</v>
      </c>
      <c r="B540" s="10">
        <v>1161</v>
      </c>
      <c r="C540" s="15">
        <f>Indkøb*AvanceSats</f>
        <v>777.87</v>
      </c>
      <c r="D540" s="15">
        <f>Indkøb+C540</f>
        <v>1938.87</v>
      </c>
      <c r="E540" s="15">
        <f>D540*MomsSats</f>
        <v>484.71749999999997</v>
      </c>
      <c r="F540" s="15">
        <f t="shared" si="16"/>
        <v>2423.5874999999996</v>
      </c>
      <c r="H540" s="15">
        <f>Indkøb*AvanceSats</f>
        <v>1625.3999999999999</v>
      </c>
      <c r="I540" s="15">
        <f>Indkøb+H540</f>
        <v>2786.3999999999996</v>
      </c>
      <c r="J540" s="15">
        <f>I540*MomsSats</f>
        <v>696.59999999999991</v>
      </c>
      <c r="K540" s="15">
        <f t="shared" si="17"/>
        <v>3482.9999999999995</v>
      </c>
    </row>
    <row r="541" spans="1:11" x14ac:dyDescent="0.25">
      <c r="A541" t="s">
        <v>546</v>
      </c>
      <c r="B541" s="10">
        <v>257</v>
      </c>
      <c r="C541" s="15">
        <f>Indkøb*AvanceSats</f>
        <v>172.19</v>
      </c>
      <c r="D541" s="15">
        <f>Indkøb+C541</f>
        <v>429.19</v>
      </c>
      <c r="E541" s="15">
        <f>D541*MomsSats</f>
        <v>107.2975</v>
      </c>
      <c r="F541" s="15">
        <f t="shared" si="16"/>
        <v>536.48749999999995</v>
      </c>
      <c r="H541" s="15">
        <f>Indkøb*AvanceSats</f>
        <v>359.79999999999995</v>
      </c>
      <c r="I541" s="15">
        <f>Indkøb+H541</f>
        <v>616.79999999999995</v>
      </c>
      <c r="J541" s="15">
        <f>I541*MomsSats</f>
        <v>154.19999999999999</v>
      </c>
      <c r="K541" s="15">
        <f t="shared" si="17"/>
        <v>771</v>
      </c>
    </row>
    <row r="542" spans="1:11" x14ac:dyDescent="0.25">
      <c r="A542" t="s">
        <v>547</v>
      </c>
      <c r="B542" s="10">
        <v>1197</v>
      </c>
      <c r="C542" s="15">
        <f>Indkøb*AvanceSats</f>
        <v>801.99</v>
      </c>
      <c r="D542" s="15">
        <f>Indkøb+C542</f>
        <v>1998.99</v>
      </c>
      <c r="E542" s="15">
        <f>D542*MomsSats</f>
        <v>499.7475</v>
      </c>
      <c r="F542" s="15">
        <f t="shared" si="16"/>
        <v>2498.7375000000002</v>
      </c>
      <c r="H542" s="15">
        <f>Indkøb*AvanceSats</f>
        <v>1675.8</v>
      </c>
      <c r="I542" s="15">
        <f>Indkøb+H542</f>
        <v>2872.8</v>
      </c>
      <c r="J542" s="15">
        <f>I542*MomsSats</f>
        <v>718.2</v>
      </c>
      <c r="K542" s="15">
        <f t="shared" si="17"/>
        <v>3591</v>
      </c>
    </row>
    <row r="543" spans="1:11" x14ac:dyDescent="0.25">
      <c r="A543" t="s">
        <v>548</v>
      </c>
      <c r="B543" s="10">
        <v>1063</v>
      </c>
      <c r="C543" s="15">
        <f>Indkøb*AvanceSats</f>
        <v>712.21</v>
      </c>
      <c r="D543" s="15">
        <f>Indkøb+C543</f>
        <v>1775.21</v>
      </c>
      <c r="E543" s="15">
        <f>D543*MomsSats</f>
        <v>443.80250000000001</v>
      </c>
      <c r="F543" s="15">
        <f t="shared" si="16"/>
        <v>2219.0124999999998</v>
      </c>
      <c r="H543" s="15">
        <f>Indkøb*AvanceSats</f>
        <v>1488.1999999999998</v>
      </c>
      <c r="I543" s="15">
        <f>Indkøb+H543</f>
        <v>2551.1999999999998</v>
      </c>
      <c r="J543" s="15">
        <f>I543*MomsSats</f>
        <v>637.79999999999995</v>
      </c>
      <c r="K543" s="15">
        <f t="shared" si="17"/>
        <v>3189</v>
      </c>
    </row>
    <row r="544" spans="1:11" x14ac:dyDescent="0.25">
      <c r="A544" t="s">
        <v>549</v>
      </c>
      <c r="B544" s="10">
        <v>563</v>
      </c>
      <c r="C544" s="15">
        <f>Indkøb*AvanceSats</f>
        <v>377.21000000000004</v>
      </c>
      <c r="D544" s="15">
        <f>Indkøb+C544</f>
        <v>940.21</v>
      </c>
      <c r="E544" s="15">
        <f>D544*MomsSats</f>
        <v>235.05250000000001</v>
      </c>
      <c r="F544" s="15">
        <f t="shared" si="16"/>
        <v>1175.2625</v>
      </c>
      <c r="H544" s="15">
        <f>Indkøb*AvanceSats</f>
        <v>788.19999999999993</v>
      </c>
      <c r="I544" s="15">
        <f>Indkøb+H544</f>
        <v>1351.1999999999998</v>
      </c>
      <c r="J544" s="15">
        <f>I544*MomsSats</f>
        <v>337.79999999999995</v>
      </c>
      <c r="K544" s="15">
        <f t="shared" si="17"/>
        <v>1688.9999999999998</v>
      </c>
    </row>
    <row r="545" spans="1:11" x14ac:dyDescent="0.25">
      <c r="A545" t="s">
        <v>550</v>
      </c>
      <c r="B545" s="10">
        <v>1276</v>
      </c>
      <c r="C545" s="15">
        <f>Indkøb*AvanceSats</f>
        <v>854.92000000000007</v>
      </c>
      <c r="D545" s="15">
        <f>Indkøb+C545</f>
        <v>2130.92</v>
      </c>
      <c r="E545" s="15">
        <f>D545*MomsSats</f>
        <v>532.73</v>
      </c>
      <c r="F545" s="15">
        <f t="shared" si="16"/>
        <v>2663.65</v>
      </c>
      <c r="H545" s="15">
        <f>Indkøb*AvanceSats</f>
        <v>1786.3999999999999</v>
      </c>
      <c r="I545" s="15">
        <f>Indkøb+H545</f>
        <v>3062.3999999999996</v>
      </c>
      <c r="J545" s="15">
        <f>I545*MomsSats</f>
        <v>765.59999999999991</v>
      </c>
      <c r="K545" s="15">
        <f t="shared" si="17"/>
        <v>3827.9999999999995</v>
      </c>
    </row>
    <row r="546" spans="1:11" x14ac:dyDescent="0.25">
      <c r="A546" t="s">
        <v>551</v>
      </c>
      <c r="B546" s="10">
        <v>563</v>
      </c>
      <c r="C546" s="15">
        <f>Indkøb*AvanceSats</f>
        <v>377.21000000000004</v>
      </c>
      <c r="D546" s="15">
        <f>Indkøb+C546</f>
        <v>940.21</v>
      </c>
      <c r="E546" s="15">
        <f>D546*MomsSats</f>
        <v>235.05250000000001</v>
      </c>
      <c r="F546" s="15">
        <f t="shared" si="16"/>
        <v>1175.2625</v>
      </c>
      <c r="H546" s="15">
        <f>Indkøb*AvanceSats</f>
        <v>788.19999999999993</v>
      </c>
      <c r="I546" s="15">
        <f>Indkøb+H546</f>
        <v>1351.1999999999998</v>
      </c>
      <c r="J546" s="15">
        <f>I546*MomsSats</f>
        <v>337.79999999999995</v>
      </c>
      <c r="K546" s="15">
        <f t="shared" si="17"/>
        <v>1688.9999999999998</v>
      </c>
    </row>
    <row r="547" spans="1:11" x14ac:dyDescent="0.25">
      <c r="A547" t="s">
        <v>552</v>
      </c>
      <c r="B547" s="10">
        <v>976</v>
      </c>
      <c r="C547" s="15">
        <f>Indkøb*AvanceSats</f>
        <v>653.92000000000007</v>
      </c>
      <c r="D547" s="15">
        <f>Indkøb+C547</f>
        <v>1629.92</v>
      </c>
      <c r="E547" s="15">
        <f>D547*MomsSats</f>
        <v>407.48</v>
      </c>
      <c r="F547" s="15">
        <f t="shared" si="16"/>
        <v>2037.4</v>
      </c>
      <c r="H547" s="15">
        <f>Indkøb*AvanceSats</f>
        <v>1366.3999999999999</v>
      </c>
      <c r="I547" s="15">
        <f>Indkøb+H547</f>
        <v>2342.3999999999996</v>
      </c>
      <c r="J547" s="15">
        <f>I547*MomsSats</f>
        <v>585.59999999999991</v>
      </c>
      <c r="K547" s="15">
        <f t="shared" si="17"/>
        <v>2927.9999999999995</v>
      </c>
    </row>
    <row r="548" spans="1:11" x14ac:dyDescent="0.25">
      <c r="A548" t="s">
        <v>553</v>
      </c>
      <c r="B548" s="10">
        <v>291</v>
      </c>
      <c r="C548" s="15">
        <f>Indkøb*AvanceSats</f>
        <v>194.97</v>
      </c>
      <c r="D548" s="15">
        <f>Indkøb+C548</f>
        <v>485.97</v>
      </c>
      <c r="E548" s="15">
        <f>D548*MomsSats</f>
        <v>121.49250000000001</v>
      </c>
      <c r="F548" s="15">
        <f t="shared" si="16"/>
        <v>607.46250000000009</v>
      </c>
      <c r="H548" s="15">
        <f>Indkøb*AvanceSats</f>
        <v>407.4</v>
      </c>
      <c r="I548" s="15">
        <f>Indkøb+H548</f>
        <v>698.4</v>
      </c>
      <c r="J548" s="15">
        <f>I548*MomsSats</f>
        <v>174.6</v>
      </c>
      <c r="K548" s="15">
        <f t="shared" si="17"/>
        <v>873</v>
      </c>
    </row>
    <row r="549" spans="1:11" x14ac:dyDescent="0.25">
      <c r="A549" t="s">
        <v>554</v>
      </c>
      <c r="B549" s="10">
        <v>338</v>
      </c>
      <c r="C549" s="15">
        <f>Indkøb*AvanceSats</f>
        <v>226.46</v>
      </c>
      <c r="D549" s="15">
        <f>Indkøb+C549</f>
        <v>564.46</v>
      </c>
      <c r="E549" s="15">
        <f>D549*MomsSats</f>
        <v>141.11500000000001</v>
      </c>
      <c r="F549" s="15">
        <f t="shared" si="16"/>
        <v>705.57500000000005</v>
      </c>
      <c r="H549" s="15">
        <f>Indkøb*AvanceSats</f>
        <v>473.2</v>
      </c>
      <c r="I549" s="15">
        <f>Indkøb+H549</f>
        <v>811.2</v>
      </c>
      <c r="J549" s="15">
        <f>I549*MomsSats</f>
        <v>202.8</v>
      </c>
      <c r="K549" s="15">
        <f t="shared" si="17"/>
        <v>1014</v>
      </c>
    </row>
    <row r="550" spans="1:11" x14ac:dyDescent="0.25">
      <c r="A550" t="s">
        <v>555</v>
      </c>
      <c r="B550" s="10">
        <v>680</v>
      </c>
      <c r="C550" s="15">
        <f>Indkøb*AvanceSats</f>
        <v>455.6</v>
      </c>
      <c r="D550" s="15">
        <f>Indkøb+C550</f>
        <v>1135.5999999999999</v>
      </c>
      <c r="E550" s="15">
        <f>D550*MomsSats</f>
        <v>283.89999999999998</v>
      </c>
      <c r="F550" s="15">
        <f t="shared" si="16"/>
        <v>1419.5</v>
      </c>
      <c r="H550" s="15">
        <f>Indkøb*AvanceSats</f>
        <v>951.99999999999989</v>
      </c>
      <c r="I550" s="15">
        <f>Indkøb+H550</f>
        <v>1632</v>
      </c>
      <c r="J550" s="15">
        <f>I550*MomsSats</f>
        <v>408</v>
      </c>
      <c r="K550" s="15">
        <f t="shared" si="17"/>
        <v>2040</v>
      </c>
    </row>
    <row r="551" spans="1:11" x14ac:dyDescent="0.25">
      <c r="A551" t="s">
        <v>556</v>
      </c>
      <c r="B551" s="10">
        <v>901</v>
      </c>
      <c r="C551" s="15">
        <f>Indkøb*AvanceSats</f>
        <v>603.67000000000007</v>
      </c>
      <c r="D551" s="15">
        <f>Indkøb+C551</f>
        <v>1504.67</v>
      </c>
      <c r="E551" s="15">
        <f>D551*MomsSats</f>
        <v>376.16750000000002</v>
      </c>
      <c r="F551" s="15">
        <f t="shared" si="16"/>
        <v>1880.8375000000001</v>
      </c>
      <c r="H551" s="15">
        <f>Indkøb*AvanceSats</f>
        <v>1261.3999999999999</v>
      </c>
      <c r="I551" s="15">
        <f>Indkøb+H551</f>
        <v>2162.3999999999996</v>
      </c>
      <c r="J551" s="15">
        <f>I551*MomsSats</f>
        <v>540.59999999999991</v>
      </c>
      <c r="K551" s="15">
        <f t="shared" si="17"/>
        <v>2702.9999999999995</v>
      </c>
    </row>
    <row r="552" spans="1:11" x14ac:dyDescent="0.25">
      <c r="A552" t="s">
        <v>557</v>
      </c>
      <c r="B552" s="10">
        <v>408</v>
      </c>
      <c r="C552" s="15">
        <f>Indkøb*AvanceSats</f>
        <v>273.36</v>
      </c>
      <c r="D552" s="15">
        <f>Indkøb+C552</f>
        <v>681.36</v>
      </c>
      <c r="E552" s="15">
        <f>D552*MomsSats</f>
        <v>170.34</v>
      </c>
      <c r="F552" s="15">
        <f t="shared" si="16"/>
        <v>851.7</v>
      </c>
      <c r="H552" s="15">
        <f>Indkøb*AvanceSats</f>
        <v>571.19999999999993</v>
      </c>
      <c r="I552" s="15">
        <f>Indkøb+H552</f>
        <v>979.19999999999993</v>
      </c>
      <c r="J552" s="15">
        <f>I552*MomsSats</f>
        <v>244.79999999999998</v>
      </c>
      <c r="K552" s="15">
        <f t="shared" si="17"/>
        <v>1224</v>
      </c>
    </row>
    <row r="553" spans="1:11" x14ac:dyDescent="0.25">
      <c r="A553" t="s">
        <v>558</v>
      </c>
      <c r="B553" s="10">
        <v>685</v>
      </c>
      <c r="C553" s="15">
        <f>Indkøb*AvanceSats</f>
        <v>458.95000000000005</v>
      </c>
      <c r="D553" s="15">
        <f>Indkøb+C553</f>
        <v>1143.95</v>
      </c>
      <c r="E553" s="15">
        <f>D553*MomsSats</f>
        <v>285.98750000000001</v>
      </c>
      <c r="F553" s="15">
        <f t="shared" si="16"/>
        <v>1429.9375</v>
      </c>
      <c r="H553" s="15">
        <f>Indkøb*AvanceSats</f>
        <v>958.99999999999989</v>
      </c>
      <c r="I553" s="15">
        <f>Indkøb+H553</f>
        <v>1644</v>
      </c>
      <c r="J553" s="15">
        <f>I553*MomsSats</f>
        <v>411</v>
      </c>
      <c r="K553" s="15">
        <f t="shared" si="17"/>
        <v>2055</v>
      </c>
    </row>
    <row r="554" spans="1:11" x14ac:dyDescent="0.25">
      <c r="A554" t="s">
        <v>559</v>
      </c>
      <c r="B554" s="10">
        <v>337</v>
      </c>
      <c r="C554" s="15">
        <f>Indkøb*AvanceSats</f>
        <v>225.79000000000002</v>
      </c>
      <c r="D554" s="15">
        <f>Indkøb+C554</f>
        <v>562.79</v>
      </c>
      <c r="E554" s="15">
        <f>D554*MomsSats</f>
        <v>140.69749999999999</v>
      </c>
      <c r="F554" s="15">
        <f t="shared" si="16"/>
        <v>703.48749999999995</v>
      </c>
      <c r="H554" s="15">
        <f>Indkøb*AvanceSats</f>
        <v>471.79999999999995</v>
      </c>
      <c r="I554" s="15">
        <f>Indkøb+H554</f>
        <v>808.8</v>
      </c>
      <c r="J554" s="15">
        <f>I554*MomsSats</f>
        <v>202.2</v>
      </c>
      <c r="K554" s="15">
        <f t="shared" si="17"/>
        <v>1011</v>
      </c>
    </row>
    <row r="555" spans="1:11" x14ac:dyDescent="0.25">
      <c r="A555" t="s">
        <v>560</v>
      </c>
      <c r="B555" s="10">
        <v>876</v>
      </c>
      <c r="C555" s="15">
        <f>Indkøb*AvanceSats</f>
        <v>586.92000000000007</v>
      </c>
      <c r="D555" s="15">
        <f>Indkøb+C555</f>
        <v>1462.92</v>
      </c>
      <c r="E555" s="15">
        <f>D555*MomsSats</f>
        <v>365.73</v>
      </c>
      <c r="F555" s="15">
        <f t="shared" si="16"/>
        <v>1828.65</v>
      </c>
      <c r="H555" s="15">
        <f>Indkøb*AvanceSats</f>
        <v>1226.3999999999999</v>
      </c>
      <c r="I555" s="15">
        <f>Indkøb+H555</f>
        <v>2102.3999999999996</v>
      </c>
      <c r="J555" s="15">
        <f>I555*MomsSats</f>
        <v>525.59999999999991</v>
      </c>
      <c r="K555" s="15">
        <f t="shared" si="17"/>
        <v>2627.9999999999995</v>
      </c>
    </row>
    <row r="556" spans="1:11" x14ac:dyDescent="0.25">
      <c r="A556" t="s">
        <v>561</v>
      </c>
      <c r="B556" s="10">
        <v>970</v>
      </c>
      <c r="C556" s="15">
        <f>Indkøb*AvanceSats</f>
        <v>649.90000000000009</v>
      </c>
      <c r="D556" s="15">
        <f>Indkøb+C556</f>
        <v>1619.9</v>
      </c>
      <c r="E556" s="15">
        <f>D556*MomsSats</f>
        <v>404.97500000000002</v>
      </c>
      <c r="F556" s="15">
        <f t="shared" si="16"/>
        <v>2024.875</v>
      </c>
      <c r="H556" s="15">
        <f>Indkøb*AvanceSats</f>
        <v>1358</v>
      </c>
      <c r="I556" s="15">
        <f>Indkøb+H556</f>
        <v>2328</v>
      </c>
      <c r="J556" s="15">
        <f>I556*MomsSats</f>
        <v>582</v>
      </c>
      <c r="K556" s="15">
        <f t="shared" si="17"/>
        <v>2910</v>
      </c>
    </row>
    <row r="557" spans="1:11" x14ac:dyDescent="0.25">
      <c r="A557" t="s">
        <v>562</v>
      </c>
      <c r="B557" s="10">
        <v>343</v>
      </c>
      <c r="C557" s="15">
        <f>Indkøb*AvanceSats</f>
        <v>229.81</v>
      </c>
      <c r="D557" s="15">
        <f>Indkøb+C557</f>
        <v>572.80999999999995</v>
      </c>
      <c r="E557" s="15">
        <f>D557*MomsSats</f>
        <v>143.20249999999999</v>
      </c>
      <c r="F557" s="15">
        <f t="shared" si="16"/>
        <v>716.01249999999993</v>
      </c>
      <c r="H557" s="15">
        <f>Indkøb*AvanceSats</f>
        <v>480.2</v>
      </c>
      <c r="I557" s="15">
        <f>Indkøb+H557</f>
        <v>823.2</v>
      </c>
      <c r="J557" s="15">
        <f>I557*MomsSats</f>
        <v>205.8</v>
      </c>
      <c r="K557" s="15">
        <f t="shared" si="17"/>
        <v>1029</v>
      </c>
    </row>
    <row r="558" spans="1:11" x14ac:dyDescent="0.25">
      <c r="A558" t="s">
        <v>563</v>
      </c>
      <c r="B558" s="10">
        <v>604</v>
      </c>
      <c r="C558" s="15">
        <f>Indkøb*AvanceSats</f>
        <v>404.68</v>
      </c>
      <c r="D558" s="15">
        <f>Indkøb+C558</f>
        <v>1008.6800000000001</v>
      </c>
      <c r="E558" s="15">
        <f>D558*MomsSats</f>
        <v>252.17000000000002</v>
      </c>
      <c r="F558" s="15">
        <f t="shared" si="16"/>
        <v>1260.8500000000001</v>
      </c>
      <c r="H558" s="15">
        <f>Indkøb*AvanceSats</f>
        <v>845.59999999999991</v>
      </c>
      <c r="I558" s="15">
        <f>Indkøb+H558</f>
        <v>1449.6</v>
      </c>
      <c r="J558" s="15">
        <f>I558*MomsSats</f>
        <v>362.4</v>
      </c>
      <c r="K558" s="15">
        <f t="shared" si="17"/>
        <v>1812</v>
      </c>
    </row>
    <row r="559" spans="1:11" x14ac:dyDescent="0.25">
      <c r="A559" t="s">
        <v>564</v>
      </c>
      <c r="B559" s="10">
        <v>244</v>
      </c>
      <c r="C559" s="15">
        <f>Indkøb*AvanceSats</f>
        <v>163.48000000000002</v>
      </c>
      <c r="D559" s="15">
        <f>Indkøb+C559</f>
        <v>407.48</v>
      </c>
      <c r="E559" s="15">
        <f>D559*MomsSats</f>
        <v>101.87</v>
      </c>
      <c r="F559" s="15">
        <f t="shared" si="16"/>
        <v>509.35</v>
      </c>
      <c r="H559" s="15">
        <f>Indkøb*AvanceSats</f>
        <v>341.59999999999997</v>
      </c>
      <c r="I559" s="15">
        <f>Indkøb+H559</f>
        <v>585.59999999999991</v>
      </c>
      <c r="J559" s="15">
        <f>I559*MomsSats</f>
        <v>146.39999999999998</v>
      </c>
      <c r="K559" s="15">
        <f t="shared" si="17"/>
        <v>731.99999999999989</v>
      </c>
    </row>
    <row r="560" spans="1:11" x14ac:dyDescent="0.25">
      <c r="A560" t="s">
        <v>565</v>
      </c>
      <c r="B560" s="10">
        <v>210</v>
      </c>
      <c r="C560" s="15">
        <f>Indkøb*AvanceSats</f>
        <v>140.70000000000002</v>
      </c>
      <c r="D560" s="15">
        <f>Indkøb+C560</f>
        <v>350.70000000000005</v>
      </c>
      <c r="E560" s="15">
        <f>D560*MomsSats</f>
        <v>87.675000000000011</v>
      </c>
      <c r="F560" s="15">
        <f t="shared" si="16"/>
        <v>438.37500000000006</v>
      </c>
      <c r="H560" s="15">
        <f>Indkøb*AvanceSats</f>
        <v>294</v>
      </c>
      <c r="I560" s="15">
        <f>Indkøb+H560</f>
        <v>504</v>
      </c>
      <c r="J560" s="15">
        <f>I560*MomsSats</f>
        <v>126</v>
      </c>
      <c r="K560" s="15">
        <f t="shared" si="17"/>
        <v>630</v>
      </c>
    </row>
    <row r="561" spans="1:11" x14ac:dyDescent="0.25">
      <c r="A561" t="s">
        <v>566</v>
      </c>
      <c r="B561" s="10">
        <v>825</v>
      </c>
      <c r="C561" s="15">
        <f>Indkøb*AvanceSats</f>
        <v>552.75</v>
      </c>
      <c r="D561" s="15">
        <f>Indkøb+C561</f>
        <v>1377.75</v>
      </c>
      <c r="E561" s="15">
        <f>D561*MomsSats</f>
        <v>344.4375</v>
      </c>
      <c r="F561" s="15">
        <f t="shared" si="16"/>
        <v>1722.1875</v>
      </c>
      <c r="H561" s="15">
        <f>Indkøb*AvanceSats</f>
        <v>1155</v>
      </c>
      <c r="I561" s="15">
        <f>Indkøb+H561</f>
        <v>1980</v>
      </c>
      <c r="J561" s="15">
        <f>I561*MomsSats</f>
        <v>495</v>
      </c>
      <c r="K561" s="15">
        <f t="shared" si="17"/>
        <v>2475</v>
      </c>
    </row>
    <row r="562" spans="1:11" x14ac:dyDescent="0.25">
      <c r="A562" t="s">
        <v>567</v>
      </c>
      <c r="B562" s="10">
        <v>819</v>
      </c>
      <c r="C562" s="15">
        <f>Indkøb*AvanceSats</f>
        <v>548.73</v>
      </c>
      <c r="D562" s="15">
        <f>Indkøb+C562</f>
        <v>1367.73</v>
      </c>
      <c r="E562" s="15">
        <f>D562*MomsSats</f>
        <v>341.9325</v>
      </c>
      <c r="F562" s="15">
        <f t="shared" si="16"/>
        <v>1709.6624999999999</v>
      </c>
      <c r="H562" s="15">
        <f>Indkøb*AvanceSats</f>
        <v>1146.5999999999999</v>
      </c>
      <c r="I562" s="15">
        <f>Indkøb+H562</f>
        <v>1965.6</v>
      </c>
      <c r="J562" s="15">
        <f>I562*MomsSats</f>
        <v>491.4</v>
      </c>
      <c r="K562" s="15">
        <f t="shared" si="17"/>
        <v>2457</v>
      </c>
    </row>
    <row r="563" spans="1:11" x14ac:dyDescent="0.25">
      <c r="A563" t="s">
        <v>568</v>
      </c>
      <c r="B563" s="10">
        <v>984</v>
      </c>
      <c r="C563" s="15">
        <f>Indkøb*AvanceSats</f>
        <v>659.28000000000009</v>
      </c>
      <c r="D563" s="15">
        <f>Indkøb+C563</f>
        <v>1643.2800000000002</v>
      </c>
      <c r="E563" s="15">
        <f>D563*MomsSats</f>
        <v>410.82000000000005</v>
      </c>
      <c r="F563" s="15">
        <f t="shared" si="16"/>
        <v>2054.1000000000004</v>
      </c>
      <c r="H563" s="15">
        <f>Indkøb*AvanceSats</f>
        <v>1377.6</v>
      </c>
      <c r="I563" s="15">
        <f>Indkøb+H563</f>
        <v>2361.6</v>
      </c>
      <c r="J563" s="15">
        <f>I563*MomsSats</f>
        <v>590.4</v>
      </c>
      <c r="K563" s="15">
        <f t="shared" si="17"/>
        <v>2952</v>
      </c>
    </row>
    <row r="564" spans="1:11" x14ac:dyDescent="0.25">
      <c r="A564" t="s">
        <v>569</v>
      </c>
      <c r="B564" s="10">
        <v>752</v>
      </c>
      <c r="C564" s="15">
        <f>Indkøb*AvanceSats</f>
        <v>503.84000000000003</v>
      </c>
      <c r="D564" s="15">
        <f>Indkøb+C564</f>
        <v>1255.8400000000001</v>
      </c>
      <c r="E564" s="15">
        <f>D564*MomsSats</f>
        <v>313.96000000000004</v>
      </c>
      <c r="F564" s="15">
        <f t="shared" si="16"/>
        <v>1569.8000000000002</v>
      </c>
      <c r="H564" s="15">
        <f>Indkøb*AvanceSats</f>
        <v>1052.8</v>
      </c>
      <c r="I564" s="15">
        <f>Indkøb+H564</f>
        <v>1804.8</v>
      </c>
      <c r="J564" s="15">
        <f>I564*MomsSats</f>
        <v>451.2</v>
      </c>
      <c r="K564" s="15">
        <f t="shared" si="17"/>
        <v>2256</v>
      </c>
    </row>
    <row r="565" spans="1:11" x14ac:dyDescent="0.25">
      <c r="A565" t="s">
        <v>570</v>
      </c>
      <c r="B565" s="10">
        <v>681</v>
      </c>
      <c r="C565" s="15">
        <f>Indkøb*AvanceSats</f>
        <v>456.27000000000004</v>
      </c>
      <c r="D565" s="15">
        <f>Indkøb+C565</f>
        <v>1137.27</v>
      </c>
      <c r="E565" s="15">
        <f>D565*MomsSats</f>
        <v>284.3175</v>
      </c>
      <c r="F565" s="15">
        <f t="shared" si="16"/>
        <v>1421.5875000000001</v>
      </c>
      <c r="H565" s="15">
        <f>Indkøb*AvanceSats</f>
        <v>953.4</v>
      </c>
      <c r="I565" s="15">
        <f>Indkøb+H565</f>
        <v>1634.4</v>
      </c>
      <c r="J565" s="15">
        <f>I565*MomsSats</f>
        <v>408.6</v>
      </c>
      <c r="K565" s="15">
        <f t="shared" si="17"/>
        <v>2043</v>
      </c>
    </row>
    <row r="566" spans="1:11" x14ac:dyDescent="0.25">
      <c r="A566" t="s">
        <v>571</v>
      </c>
      <c r="B566" s="10">
        <v>968</v>
      </c>
      <c r="C566" s="15">
        <f>Indkøb*AvanceSats</f>
        <v>648.56000000000006</v>
      </c>
      <c r="D566" s="15">
        <f>Indkøb+C566</f>
        <v>1616.56</v>
      </c>
      <c r="E566" s="15">
        <f>D566*MomsSats</f>
        <v>404.14</v>
      </c>
      <c r="F566" s="15">
        <f t="shared" si="16"/>
        <v>2020.6999999999998</v>
      </c>
      <c r="H566" s="15">
        <f>Indkøb*AvanceSats</f>
        <v>1355.1999999999998</v>
      </c>
      <c r="I566" s="15">
        <f>Indkøb+H566</f>
        <v>2323.1999999999998</v>
      </c>
      <c r="J566" s="15">
        <f>I566*MomsSats</f>
        <v>580.79999999999995</v>
      </c>
      <c r="K566" s="15">
        <f t="shared" si="17"/>
        <v>2904</v>
      </c>
    </row>
    <row r="567" spans="1:11" x14ac:dyDescent="0.25">
      <c r="A567" t="s">
        <v>572</v>
      </c>
      <c r="B567" s="10">
        <v>572</v>
      </c>
      <c r="C567" s="15">
        <f>Indkøb*AvanceSats</f>
        <v>383.24</v>
      </c>
      <c r="D567" s="15">
        <f>Indkøb+C567</f>
        <v>955.24</v>
      </c>
      <c r="E567" s="15">
        <f>D567*MomsSats</f>
        <v>238.81</v>
      </c>
      <c r="F567" s="15">
        <f t="shared" si="16"/>
        <v>1194.05</v>
      </c>
      <c r="H567" s="15">
        <f>Indkøb*AvanceSats</f>
        <v>800.8</v>
      </c>
      <c r="I567" s="15">
        <f>Indkøb+H567</f>
        <v>1372.8</v>
      </c>
      <c r="J567" s="15">
        <f>I567*MomsSats</f>
        <v>343.2</v>
      </c>
      <c r="K567" s="15">
        <f t="shared" si="17"/>
        <v>1716</v>
      </c>
    </row>
    <row r="568" spans="1:11" x14ac:dyDescent="0.25">
      <c r="A568" t="s">
        <v>573</v>
      </c>
      <c r="B568" s="10">
        <v>149</v>
      </c>
      <c r="C568" s="15">
        <f>Indkøb*AvanceSats</f>
        <v>99.830000000000013</v>
      </c>
      <c r="D568" s="15">
        <f>Indkøb+C568</f>
        <v>248.83</v>
      </c>
      <c r="E568" s="15">
        <f>D568*MomsSats</f>
        <v>62.207500000000003</v>
      </c>
      <c r="F568" s="15">
        <f t="shared" si="16"/>
        <v>311.03750000000002</v>
      </c>
      <c r="H568" s="15">
        <f>Indkøb*AvanceSats</f>
        <v>208.6</v>
      </c>
      <c r="I568" s="15">
        <f>Indkøb+H568</f>
        <v>357.6</v>
      </c>
      <c r="J568" s="15">
        <f>I568*MomsSats</f>
        <v>89.4</v>
      </c>
      <c r="K568" s="15">
        <f t="shared" si="17"/>
        <v>447</v>
      </c>
    </row>
    <row r="569" spans="1:11" x14ac:dyDescent="0.25">
      <c r="A569" t="s">
        <v>574</v>
      </c>
      <c r="B569" s="10">
        <v>251</v>
      </c>
      <c r="C569" s="15">
        <f>Indkøb*AvanceSats</f>
        <v>168.17000000000002</v>
      </c>
      <c r="D569" s="15">
        <f>Indkøb+C569</f>
        <v>419.17</v>
      </c>
      <c r="E569" s="15">
        <f>D569*MomsSats</f>
        <v>104.7925</v>
      </c>
      <c r="F569" s="15">
        <f t="shared" si="16"/>
        <v>523.96249999999998</v>
      </c>
      <c r="H569" s="15">
        <f>Indkøb*AvanceSats</f>
        <v>351.4</v>
      </c>
      <c r="I569" s="15">
        <f>Indkøb+H569</f>
        <v>602.4</v>
      </c>
      <c r="J569" s="15">
        <f>I569*MomsSats</f>
        <v>150.6</v>
      </c>
      <c r="K569" s="15">
        <f t="shared" si="17"/>
        <v>753</v>
      </c>
    </row>
    <row r="570" spans="1:11" x14ac:dyDescent="0.25">
      <c r="A570" t="s">
        <v>575</v>
      </c>
      <c r="B570" s="10">
        <v>413</v>
      </c>
      <c r="C570" s="15">
        <f>Indkøb*AvanceSats</f>
        <v>276.71000000000004</v>
      </c>
      <c r="D570" s="15">
        <f>Indkøb+C570</f>
        <v>689.71</v>
      </c>
      <c r="E570" s="15">
        <f>D570*MomsSats</f>
        <v>172.42750000000001</v>
      </c>
      <c r="F570" s="15">
        <f t="shared" si="16"/>
        <v>862.13750000000005</v>
      </c>
      <c r="H570" s="15">
        <f>Indkøb*AvanceSats</f>
        <v>578.19999999999993</v>
      </c>
      <c r="I570" s="15">
        <f>Indkøb+H570</f>
        <v>991.19999999999993</v>
      </c>
      <c r="J570" s="15">
        <f>I570*MomsSats</f>
        <v>247.79999999999998</v>
      </c>
      <c r="K570" s="15">
        <f t="shared" si="17"/>
        <v>1239</v>
      </c>
    </row>
    <row r="571" spans="1:11" x14ac:dyDescent="0.25">
      <c r="A571" t="s">
        <v>576</v>
      </c>
      <c r="B571" s="10">
        <v>133</v>
      </c>
      <c r="C571" s="15">
        <f>Indkøb*AvanceSats</f>
        <v>89.11</v>
      </c>
      <c r="D571" s="15">
        <f>Indkøb+C571</f>
        <v>222.11</v>
      </c>
      <c r="E571" s="15">
        <f>D571*MomsSats</f>
        <v>55.527500000000003</v>
      </c>
      <c r="F571" s="15">
        <f t="shared" si="16"/>
        <v>277.63750000000005</v>
      </c>
      <c r="H571" s="15">
        <f>Indkøb*AvanceSats</f>
        <v>186.2</v>
      </c>
      <c r="I571" s="15">
        <f>Indkøb+H571</f>
        <v>319.2</v>
      </c>
      <c r="J571" s="15">
        <f>I571*MomsSats</f>
        <v>79.8</v>
      </c>
      <c r="K571" s="15">
        <f t="shared" si="17"/>
        <v>399</v>
      </c>
    </row>
    <row r="572" spans="1:11" x14ac:dyDescent="0.25">
      <c r="A572" t="s">
        <v>577</v>
      </c>
      <c r="B572" s="10">
        <v>602</v>
      </c>
      <c r="C572" s="15">
        <f>Indkøb*AvanceSats</f>
        <v>403.34000000000003</v>
      </c>
      <c r="D572" s="15">
        <f>Indkøb+C572</f>
        <v>1005.34</v>
      </c>
      <c r="E572" s="15">
        <f>D572*MomsSats</f>
        <v>251.33500000000001</v>
      </c>
      <c r="F572" s="15">
        <f t="shared" si="16"/>
        <v>1256.675</v>
      </c>
      <c r="H572" s="15">
        <f>Indkøb*AvanceSats</f>
        <v>842.8</v>
      </c>
      <c r="I572" s="15">
        <f>Indkøb+H572</f>
        <v>1444.8</v>
      </c>
      <c r="J572" s="15">
        <f>I572*MomsSats</f>
        <v>361.2</v>
      </c>
      <c r="K572" s="15">
        <f t="shared" si="17"/>
        <v>1806</v>
      </c>
    </row>
    <row r="573" spans="1:11" x14ac:dyDescent="0.25">
      <c r="A573" t="s">
        <v>578</v>
      </c>
      <c r="B573" s="10">
        <v>928</v>
      </c>
      <c r="C573" s="15">
        <f>Indkøb*AvanceSats</f>
        <v>621.76</v>
      </c>
      <c r="D573" s="15">
        <f>Indkøb+C573</f>
        <v>1549.76</v>
      </c>
      <c r="E573" s="15">
        <f>D573*MomsSats</f>
        <v>387.44</v>
      </c>
      <c r="F573" s="15">
        <f t="shared" si="16"/>
        <v>1937.2</v>
      </c>
      <c r="H573" s="15">
        <f>Indkøb*AvanceSats</f>
        <v>1299.1999999999998</v>
      </c>
      <c r="I573" s="15">
        <f>Indkøb+H573</f>
        <v>2227.1999999999998</v>
      </c>
      <c r="J573" s="15">
        <f>I573*MomsSats</f>
        <v>556.79999999999995</v>
      </c>
      <c r="K573" s="15">
        <f t="shared" si="17"/>
        <v>2784</v>
      </c>
    </row>
    <row r="574" spans="1:11" x14ac:dyDescent="0.25">
      <c r="A574" t="s">
        <v>579</v>
      </c>
      <c r="B574" s="10">
        <v>750</v>
      </c>
      <c r="C574" s="15">
        <f>Indkøb*AvanceSats</f>
        <v>502.50000000000006</v>
      </c>
      <c r="D574" s="15">
        <f>Indkøb+C574</f>
        <v>1252.5</v>
      </c>
      <c r="E574" s="15">
        <f>D574*MomsSats</f>
        <v>313.125</v>
      </c>
      <c r="F574" s="15">
        <f t="shared" si="16"/>
        <v>1565.625</v>
      </c>
      <c r="H574" s="15">
        <f>Indkøb*AvanceSats</f>
        <v>1050</v>
      </c>
      <c r="I574" s="15">
        <f>Indkøb+H574</f>
        <v>1800</v>
      </c>
      <c r="J574" s="15">
        <f>I574*MomsSats</f>
        <v>450</v>
      </c>
      <c r="K574" s="15">
        <f t="shared" si="17"/>
        <v>2250</v>
      </c>
    </row>
    <row r="575" spans="1:11" x14ac:dyDescent="0.25">
      <c r="A575" t="s">
        <v>580</v>
      </c>
      <c r="B575" s="10">
        <v>1082</v>
      </c>
      <c r="C575" s="15">
        <f>Indkøb*AvanceSats</f>
        <v>724.94</v>
      </c>
      <c r="D575" s="15">
        <f>Indkøb+C575</f>
        <v>1806.94</v>
      </c>
      <c r="E575" s="15">
        <f>D575*MomsSats</f>
        <v>451.73500000000001</v>
      </c>
      <c r="F575" s="15">
        <f t="shared" si="16"/>
        <v>2258.6750000000002</v>
      </c>
      <c r="H575" s="15">
        <f>Indkøb*AvanceSats</f>
        <v>1514.8</v>
      </c>
      <c r="I575" s="15">
        <f>Indkøb+H575</f>
        <v>2596.8000000000002</v>
      </c>
      <c r="J575" s="15">
        <f>I575*MomsSats</f>
        <v>649.20000000000005</v>
      </c>
      <c r="K575" s="15">
        <f t="shared" si="17"/>
        <v>3246</v>
      </c>
    </row>
    <row r="576" spans="1:11" x14ac:dyDescent="0.25">
      <c r="A576" t="s">
        <v>581</v>
      </c>
      <c r="B576" s="10">
        <v>1093</v>
      </c>
      <c r="C576" s="15">
        <f>Indkøb*AvanceSats</f>
        <v>732.31000000000006</v>
      </c>
      <c r="D576" s="15">
        <f>Indkøb+C576</f>
        <v>1825.31</v>
      </c>
      <c r="E576" s="15">
        <f>D576*MomsSats</f>
        <v>456.32749999999999</v>
      </c>
      <c r="F576" s="15">
        <f t="shared" si="16"/>
        <v>2281.6374999999998</v>
      </c>
      <c r="H576" s="15">
        <f>Indkøb*AvanceSats</f>
        <v>1530.1999999999998</v>
      </c>
      <c r="I576" s="15">
        <f>Indkøb+H576</f>
        <v>2623.2</v>
      </c>
      <c r="J576" s="15">
        <f>I576*MomsSats</f>
        <v>655.8</v>
      </c>
      <c r="K576" s="15">
        <f t="shared" si="17"/>
        <v>3279</v>
      </c>
    </row>
    <row r="577" spans="1:11" x14ac:dyDescent="0.25">
      <c r="A577" t="s">
        <v>582</v>
      </c>
      <c r="B577" s="10">
        <v>584</v>
      </c>
      <c r="C577" s="15">
        <f>Indkøb*AvanceSats</f>
        <v>391.28000000000003</v>
      </c>
      <c r="D577" s="15">
        <f>Indkøb+C577</f>
        <v>975.28</v>
      </c>
      <c r="E577" s="15">
        <f>D577*MomsSats</f>
        <v>243.82</v>
      </c>
      <c r="F577" s="15">
        <f t="shared" si="16"/>
        <v>1219.0999999999999</v>
      </c>
      <c r="H577" s="15">
        <f>Indkøb*AvanceSats</f>
        <v>817.59999999999991</v>
      </c>
      <c r="I577" s="15">
        <f>Indkøb+H577</f>
        <v>1401.6</v>
      </c>
      <c r="J577" s="15">
        <f>I577*MomsSats</f>
        <v>350.4</v>
      </c>
      <c r="K577" s="15">
        <f t="shared" si="17"/>
        <v>1752</v>
      </c>
    </row>
    <row r="578" spans="1:11" x14ac:dyDescent="0.25">
      <c r="A578" t="s">
        <v>583</v>
      </c>
      <c r="B578" s="10">
        <v>506</v>
      </c>
      <c r="C578" s="15">
        <f>Indkøb*AvanceSats</f>
        <v>339.02000000000004</v>
      </c>
      <c r="D578" s="15">
        <f>Indkøb+C578</f>
        <v>845.02</v>
      </c>
      <c r="E578" s="15">
        <f>D578*MomsSats</f>
        <v>211.255</v>
      </c>
      <c r="F578" s="15">
        <f t="shared" si="16"/>
        <v>1056.2750000000001</v>
      </c>
      <c r="H578" s="15">
        <f>Indkøb*AvanceSats</f>
        <v>708.4</v>
      </c>
      <c r="I578" s="15">
        <f>Indkøb+H578</f>
        <v>1214.4000000000001</v>
      </c>
      <c r="J578" s="15">
        <f>I578*MomsSats</f>
        <v>303.60000000000002</v>
      </c>
      <c r="K578" s="15">
        <f t="shared" si="17"/>
        <v>1518</v>
      </c>
    </row>
    <row r="579" spans="1:11" x14ac:dyDescent="0.25">
      <c r="A579" t="s">
        <v>584</v>
      </c>
      <c r="B579" s="10">
        <v>614</v>
      </c>
      <c r="C579" s="15">
        <f>Indkøb*AvanceSats</f>
        <v>411.38000000000005</v>
      </c>
      <c r="D579" s="15">
        <f>Indkøb+C579</f>
        <v>1025.3800000000001</v>
      </c>
      <c r="E579" s="15">
        <f>D579*MomsSats</f>
        <v>256.34500000000003</v>
      </c>
      <c r="F579" s="15">
        <f t="shared" si="16"/>
        <v>1281.7250000000001</v>
      </c>
      <c r="H579" s="15">
        <f>Indkøb*AvanceSats</f>
        <v>859.59999999999991</v>
      </c>
      <c r="I579" s="15">
        <f>Indkøb+H579</f>
        <v>1473.6</v>
      </c>
      <c r="J579" s="15">
        <f>I579*MomsSats</f>
        <v>368.4</v>
      </c>
      <c r="K579" s="15">
        <f t="shared" si="17"/>
        <v>1842</v>
      </c>
    </row>
    <row r="580" spans="1:11" x14ac:dyDescent="0.25">
      <c r="A580" t="s">
        <v>585</v>
      </c>
      <c r="B580" s="10">
        <v>583</v>
      </c>
      <c r="C580" s="15">
        <f>Indkøb*AvanceSats</f>
        <v>390.61</v>
      </c>
      <c r="D580" s="15">
        <f>Indkøb+C580</f>
        <v>973.61</v>
      </c>
      <c r="E580" s="15">
        <f>D580*MomsSats</f>
        <v>243.4025</v>
      </c>
      <c r="F580" s="15">
        <f t="shared" si="16"/>
        <v>1217.0125</v>
      </c>
      <c r="H580" s="15">
        <f>Indkøb*AvanceSats</f>
        <v>816.19999999999993</v>
      </c>
      <c r="I580" s="15">
        <f>Indkøb+H580</f>
        <v>1399.1999999999998</v>
      </c>
      <c r="J580" s="15">
        <f>I580*MomsSats</f>
        <v>349.79999999999995</v>
      </c>
      <c r="K580" s="15">
        <f t="shared" si="17"/>
        <v>1748.9999999999998</v>
      </c>
    </row>
    <row r="581" spans="1:11" x14ac:dyDescent="0.25">
      <c r="A581" t="s">
        <v>586</v>
      </c>
      <c r="B581" s="10">
        <v>177</v>
      </c>
      <c r="C581" s="15">
        <f>Indkøb*AvanceSats</f>
        <v>118.59</v>
      </c>
      <c r="D581" s="15">
        <f>Indkøb+C581</f>
        <v>295.59000000000003</v>
      </c>
      <c r="E581" s="15">
        <f>D581*MomsSats</f>
        <v>73.897500000000008</v>
      </c>
      <c r="F581" s="15">
        <f t="shared" si="16"/>
        <v>369.48750000000007</v>
      </c>
      <c r="H581" s="15">
        <f>Indkøb*AvanceSats</f>
        <v>247.79999999999998</v>
      </c>
      <c r="I581" s="15">
        <f>Indkøb+H581</f>
        <v>424.79999999999995</v>
      </c>
      <c r="J581" s="15">
        <f>I581*MomsSats</f>
        <v>106.19999999999999</v>
      </c>
      <c r="K581" s="15">
        <f t="shared" si="17"/>
        <v>531</v>
      </c>
    </row>
    <row r="582" spans="1:11" x14ac:dyDescent="0.25">
      <c r="A582" t="s">
        <v>587</v>
      </c>
      <c r="B582" s="10">
        <v>806</v>
      </c>
      <c r="C582" s="15">
        <f>Indkøb*AvanceSats</f>
        <v>540.02</v>
      </c>
      <c r="D582" s="15">
        <f>Indkøb+C582</f>
        <v>1346.02</v>
      </c>
      <c r="E582" s="15">
        <f>D582*MomsSats</f>
        <v>336.505</v>
      </c>
      <c r="F582" s="15">
        <f t="shared" ref="F582:F645" si="18">D582+E582</f>
        <v>1682.5250000000001</v>
      </c>
      <c r="H582" s="15">
        <f>Indkøb*AvanceSats</f>
        <v>1128.3999999999999</v>
      </c>
      <c r="I582" s="15">
        <f>Indkøb+H582</f>
        <v>1934.3999999999999</v>
      </c>
      <c r="J582" s="15">
        <f>I582*MomsSats</f>
        <v>483.59999999999997</v>
      </c>
      <c r="K582" s="15">
        <f t="shared" ref="K582:K645" si="19">I582+J582</f>
        <v>2418</v>
      </c>
    </row>
    <row r="583" spans="1:11" x14ac:dyDescent="0.25">
      <c r="A583" t="s">
        <v>588</v>
      </c>
      <c r="B583" s="10">
        <v>1220</v>
      </c>
      <c r="C583" s="15">
        <f>Indkøb*AvanceSats</f>
        <v>817.40000000000009</v>
      </c>
      <c r="D583" s="15">
        <f>Indkøb+C583</f>
        <v>2037.4</v>
      </c>
      <c r="E583" s="15">
        <f>D583*MomsSats</f>
        <v>509.35</v>
      </c>
      <c r="F583" s="15">
        <f t="shared" si="18"/>
        <v>2546.75</v>
      </c>
      <c r="H583" s="15">
        <f>Indkøb*AvanceSats</f>
        <v>1708</v>
      </c>
      <c r="I583" s="15">
        <f>Indkøb+H583</f>
        <v>2928</v>
      </c>
      <c r="J583" s="15">
        <f>I583*MomsSats</f>
        <v>732</v>
      </c>
      <c r="K583" s="15">
        <f t="shared" si="19"/>
        <v>3660</v>
      </c>
    </row>
    <row r="584" spans="1:11" x14ac:dyDescent="0.25">
      <c r="A584" t="s">
        <v>589</v>
      </c>
      <c r="B584" s="10">
        <v>637</v>
      </c>
      <c r="C584" s="15">
        <f>Indkøb*AvanceSats</f>
        <v>426.79</v>
      </c>
      <c r="D584" s="15">
        <f>Indkøb+C584</f>
        <v>1063.79</v>
      </c>
      <c r="E584" s="15">
        <f>D584*MomsSats</f>
        <v>265.94749999999999</v>
      </c>
      <c r="F584" s="15">
        <f t="shared" si="18"/>
        <v>1329.7375</v>
      </c>
      <c r="H584" s="15">
        <f>Indkøb*AvanceSats</f>
        <v>891.8</v>
      </c>
      <c r="I584" s="15">
        <f>Indkøb+H584</f>
        <v>1528.8</v>
      </c>
      <c r="J584" s="15">
        <f>I584*MomsSats</f>
        <v>382.2</v>
      </c>
      <c r="K584" s="15">
        <f t="shared" si="19"/>
        <v>1911</v>
      </c>
    </row>
    <row r="585" spans="1:11" x14ac:dyDescent="0.25">
      <c r="A585" t="s">
        <v>590</v>
      </c>
      <c r="B585" s="10">
        <v>863</v>
      </c>
      <c r="C585" s="15">
        <f>Indkøb*AvanceSats</f>
        <v>578.21</v>
      </c>
      <c r="D585" s="15">
        <f>Indkøb+C585</f>
        <v>1441.21</v>
      </c>
      <c r="E585" s="15">
        <f>D585*MomsSats</f>
        <v>360.30250000000001</v>
      </c>
      <c r="F585" s="15">
        <f t="shared" si="18"/>
        <v>1801.5125</v>
      </c>
      <c r="H585" s="15">
        <f>Indkøb*AvanceSats</f>
        <v>1208.1999999999998</v>
      </c>
      <c r="I585" s="15">
        <f>Indkøb+H585</f>
        <v>2071.1999999999998</v>
      </c>
      <c r="J585" s="15">
        <f>I585*MomsSats</f>
        <v>517.79999999999995</v>
      </c>
      <c r="K585" s="15">
        <f t="shared" si="19"/>
        <v>2589</v>
      </c>
    </row>
    <row r="586" spans="1:11" x14ac:dyDescent="0.25">
      <c r="A586" t="s">
        <v>591</v>
      </c>
      <c r="B586" s="10">
        <v>799</v>
      </c>
      <c r="C586" s="15">
        <f>Indkøb*AvanceSats</f>
        <v>535.33000000000004</v>
      </c>
      <c r="D586" s="15">
        <f>Indkøb+C586</f>
        <v>1334.33</v>
      </c>
      <c r="E586" s="15">
        <f>D586*MomsSats</f>
        <v>333.58249999999998</v>
      </c>
      <c r="F586" s="15">
        <f t="shared" si="18"/>
        <v>1667.9124999999999</v>
      </c>
      <c r="H586" s="15">
        <f>Indkøb*AvanceSats</f>
        <v>1118.5999999999999</v>
      </c>
      <c r="I586" s="15">
        <f>Indkøb+H586</f>
        <v>1917.6</v>
      </c>
      <c r="J586" s="15">
        <f>I586*MomsSats</f>
        <v>479.4</v>
      </c>
      <c r="K586" s="15">
        <f t="shared" si="19"/>
        <v>2397</v>
      </c>
    </row>
    <row r="587" spans="1:11" x14ac:dyDescent="0.25">
      <c r="A587" t="s">
        <v>592</v>
      </c>
      <c r="B587" s="10">
        <v>1147</v>
      </c>
      <c r="C587" s="15">
        <f>Indkøb*AvanceSats</f>
        <v>768.49</v>
      </c>
      <c r="D587" s="15">
        <f>Indkøb+C587</f>
        <v>1915.49</v>
      </c>
      <c r="E587" s="15">
        <f>D587*MomsSats</f>
        <v>478.8725</v>
      </c>
      <c r="F587" s="15">
        <f t="shared" si="18"/>
        <v>2394.3625000000002</v>
      </c>
      <c r="H587" s="15">
        <f>Indkøb*AvanceSats</f>
        <v>1605.8</v>
      </c>
      <c r="I587" s="15">
        <f>Indkøb+H587</f>
        <v>2752.8</v>
      </c>
      <c r="J587" s="15">
        <f>I587*MomsSats</f>
        <v>688.2</v>
      </c>
      <c r="K587" s="15">
        <f t="shared" si="19"/>
        <v>3441</v>
      </c>
    </row>
    <row r="588" spans="1:11" x14ac:dyDescent="0.25">
      <c r="A588" t="s">
        <v>593</v>
      </c>
      <c r="B588" s="10">
        <v>1213</v>
      </c>
      <c r="C588" s="15">
        <f>Indkøb*AvanceSats</f>
        <v>812.71</v>
      </c>
      <c r="D588" s="15">
        <f>Indkøb+C588</f>
        <v>2025.71</v>
      </c>
      <c r="E588" s="15">
        <f>D588*MomsSats</f>
        <v>506.42750000000001</v>
      </c>
      <c r="F588" s="15">
        <f t="shared" si="18"/>
        <v>2532.1374999999998</v>
      </c>
      <c r="H588" s="15">
        <f>Indkøb*AvanceSats</f>
        <v>1698.1999999999998</v>
      </c>
      <c r="I588" s="15">
        <f>Indkøb+H588</f>
        <v>2911.2</v>
      </c>
      <c r="J588" s="15">
        <f>I588*MomsSats</f>
        <v>727.8</v>
      </c>
      <c r="K588" s="15">
        <f t="shared" si="19"/>
        <v>3639</v>
      </c>
    </row>
    <row r="589" spans="1:11" x14ac:dyDescent="0.25">
      <c r="A589" t="s">
        <v>594</v>
      </c>
      <c r="B589" s="10">
        <v>1160</v>
      </c>
      <c r="C589" s="15">
        <f>Indkøb*AvanceSats</f>
        <v>777.2</v>
      </c>
      <c r="D589" s="15">
        <f>Indkøb+C589</f>
        <v>1937.2</v>
      </c>
      <c r="E589" s="15">
        <f>D589*MomsSats</f>
        <v>484.3</v>
      </c>
      <c r="F589" s="15">
        <f t="shared" si="18"/>
        <v>2421.5</v>
      </c>
      <c r="H589" s="15">
        <f>Indkøb*AvanceSats</f>
        <v>1624</v>
      </c>
      <c r="I589" s="15">
        <f>Indkøb+H589</f>
        <v>2784</v>
      </c>
      <c r="J589" s="15">
        <f>I589*MomsSats</f>
        <v>696</v>
      </c>
      <c r="K589" s="15">
        <f t="shared" si="19"/>
        <v>3480</v>
      </c>
    </row>
    <row r="590" spans="1:11" x14ac:dyDescent="0.25">
      <c r="A590" t="s">
        <v>595</v>
      </c>
      <c r="B590" s="10">
        <v>386</v>
      </c>
      <c r="C590" s="15">
        <f>Indkøb*AvanceSats</f>
        <v>258.62</v>
      </c>
      <c r="D590" s="15">
        <f>Indkøb+C590</f>
        <v>644.62</v>
      </c>
      <c r="E590" s="15">
        <f>D590*MomsSats</f>
        <v>161.155</v>
      </c>
      <c r="F590" s="15">
        <f t="shared" si="18"/>
        <v>805.77499999999998</v>
      </c>
      <c r="H590" s="15">
        <f>Indkøb*AvanceSats</f>
        <v>540.4</v>
      </c>
      <c r="I590" s="15">
        <f>Indkøb+H590</f>
        <v>926.4</v>
      </c>
      <c r="J590" s="15">
        <f>I590*MomsSats</f>
        <v>231.6</v>
      </c>
      <c r="K590" s="15">
        <f t="shared" si="19"/>
        <v>1158</v>
      </c>
    </row>
    <row r="591" spans="1:11" x14ac:dyDescent="0.25">
      <c r="A591" t="s">
        <v>596</v>
      </c>
      <c r="B591" s="10">
        <v>1084</v>
      </c>
      <c r="C591" s="15">
        <f>Indkøb*AvanceSats</f>
        <v>726.28000000000009</v>
      </c>
      <c r="D591" s="15">
        <f>Indkøb+C591</f>
        <v>1810.2800000000002</v>
      </c>
      <c r="E591" s="15">
        <f>D591*MomsSats</f>
        <v>452.57000000000005</v>
      </c>
      <c r="F591" s="15">
        <f t="shared" si="18"/>
        <v>2262.8500000000004</v>
      </c>
      <c r="H591" s="15">
        <f>Indkøb*AvanceSats</f>
        <v>1517.6</v>
      </c>
      <c r="I591" s="15">
        <f>Indkøb+H591</f>
        <v>2601.6</v>
      </c>
      <c r="J591" s="15">
        <f>I591*MomsSats</f>
        <v>650.4</v>
      </c>
      <c r="K591" s="15">
        <f t="shared" si="19"/>
        <v>3252</v>
      </c>
    </row>
    <row r="592" spans="1:11" x14ac:dyDescent="0.25">
      <c r="A592" t="s">
        <v>597</v>
      </c>
      <c r="B592" s="10">
        <v>220</v>
      </c>
      <c r="C592" s="15">
        <f>Indkøb*AvanceSats</f>
        <v>147.4</v>
      </c>
      <c r="D592" s="15">
        <f>Indkøb+C592</f>
        <v>367.4</v>
      </c>
      <c r="E592" s="15">
        <f>D592*MomsSats</f>
        <v>91.85</v>
      </c>
      <c r="F592" s="15">
        <f t="shared" si="18"/>
        <v>459.25</v>
      </c>
      <c r="H592" s="15">
        <f>Indkøb*AvanceSats</f>
        <v>308</v>
      </c>
      <c r="I592" s="15">
        <f>Indkøb+H592</f>
        <v>528</v>
      </c>
      <c r="J592" s="15">
        <f>I592*MomsSats</f>
        <v>132</v>
      </c>
      <c r="K592" s="15">
        <f t="shared" si="19"/>
        <v>660</v>
      </c>
    </row>
    <row r="593" spans="1:11" x14ac:dyDescent="0.25">
      <c r="A593" t="s">
        <v>598</v>
      </c>
      <c r="B593" s="10">
        <v>699</v>
      </c>
      <c r="C593" s="15">
        <f>Indkøb*AvanceSats</f>
        <v>468.33000000000004</v>
      </c>
      <c r="D593" s="15">
        <f>Indkøb+C593</f>
        <v>1167.33</v>
      </c>
      <c r="E593" s="15">
        <f>D593*MomsSats</f>
        <v>291.83249999999998</v>
      </c>
      <c r="F593" s="15">
        <f t="shared" si="18"/>
        <v>1459.1624999999999</v>
      </c>
      <c r="H593" s="15">
        <f>Indkøb*AvanceSats</f>
        <v>978.59999999999991</v>
      </c>
      <c r="I593" s="15">
        <f>Indkøb+H593</f>
        <v>1677.6</v>
      </c>
      <c r="J593" s="15">
        <f>I593*MomsSats</f>
        <v>419.4</v>
      </c>
      <c r="K593" s="15">
        <f t="shared" si="19"/>
        <v>2097</v>
      </c>
    </row>
    <row r="594" spans="1:11" x14ac:dyDescent="0.25">
      <c r="A594" t="s">
        <v>599</v>
      </c>
      <c r="B594" s="10">
        <v>1073</v>
      </c>
      <c r="C594" s="15">
        <f>Indkøb*AvanceSats</f>
        <v>718.91000000000008</v>
      </c>
      <c r="D594" s="15">
        <f>Indkøb+C594</f>
        <v>1791.91</v>
      </c>
      <c r="E594" s="15">
        <f>D594*MomsSats</f>
        <v>447.97750000000002</v>
      </c>
      <c r="F594" s="15">
        <f t="shared" si="18"/>
        <v>2239.8875000000003</v>
      </c>
      <c r="H594" s="15">
        <f>Indkøb*AvanceSats</f>
        <v>1502.1999999999998</v>
      </c>
      <c r="I594" s="15">
        <f>Indkøb+H594</f>
        <v>2575.1999999999998</v>
      </c>
      <c r="J594" s="15">
        <f>I594*MomsSats</f>
        <v>643.79999999999995</v>
      </c>
      <c r="K594" s="15">
        <f t="shared" si="19"/>
        <v>3219</v>
      </c>
    </row>
    <row r="595" spans="1:11" x14ac:dyDescent="0.25">
      <c r="A595" t="s">
        <v>600</v>
      </c>
      <c r="B595" s="10">
        <v>570</v>
      </c>
      <c r="C595" s="15">
        <f>Indkøb*AvanceSats</f>
        <v>381.90000000000003</v>
      </c>
      <c r="D595" s="15">
        <f>Indkøb+C595</f>
        <v>951.90000000000009</v>
      </c>
      <c r="E595" s="15">
        <f>D595*MomsSats</f>
        <v>237.97500000000002</v>
      </c>
      <c r="F595" s="15">
        <f t="shared" si="18"/>
        <v>1189.875</v>
      </c>
      <c r="H595" s="15">
        <f>Indkøb*AvanceSats</f>
        <v>798</v>
      </c>
      <c r="I595" s="15">
        <f>Indkøb+H595</f>
        <v>1368</v>
      </c>
      <c r="J595" s="15">
        <f>I595*MomsSats</f>
        <v>342</v>
      </c>
      <c r="K595" s="15">
        <f t="shared" si="19"/>
        <v>1710</v>
      </c>
    </row>
    <row r="596" spans="1:11" x14ac:dyDescent="0.25">
      <c r="A596" t="s">
        <v>601</v>
      </c>
      <c r="B596" s="10">
        <v>1259</v>
      </c>
      <c r="C596" s="15">
        <f>Indkøb*AvanceSats</f>
        <v>843.53000000000009</v>
      </c>
      <c r="D596" s="15">
        <f>Indkøb+C596</f>
        <v>2102.5300000000002</v>
      </c>
      <c r="E596" s="15">
        <f>D596*MomsSats</f>
        <v>525.63250000000005</v>
      </c>
      <c r="F596" s="15">
        <f t="shared" si="18"/>
        <v>2628.1625000000004</v>
      </c>
      <c r="H596" s="15">
        <f>Indkøb*AvanceSats</f>
        <v>1762.6</v>
      </c>
      <c r="I596" s="15">
        <f>Indkøb+H596</f>
        <v>3021.6</v>
      </c>
      <c r="J596" s="15">
        <f>I596*MomsSats</f>
        <v>755.4</v>
      </c>
      <c r="K596" s="15">
        <f t="shared" si="19"/>
        <v>3777</v>
      </c>
    </row>
    <row r="597" spans="1:11" x14ac:dyDescent="0.25">
      <c r="A597" t="s">
        <v>602</v>
      </c>
      <c r="B597" s="10">
        <v>398</v>
      </c>
      <c r="C597" s="15">
        <f>Indkøb*AvanceSats</f>
        <v>266.66000000000003</v>
      </c>
      <c r="D597" s="15">
        <f>Indkøb+C597</f>
        <v>664.66000000000008</v>
      </c>
      <c r="E597" s="15">
        <f>D597*MomsSats</f>
        <v>166.16500000000002</v>
      </c>
      <c r="F597" s="15">
        <f t="shared" si="18"/>
        <v>830.82500000000005</v>
      </c>
      <c r="H597" s="15">
        <f>Indkøb*AvanceSats</f>
        <v>557.19999999999993</v>
      </c>
      <c r="I597" s="15">
        <f>Indkøb+H597</f>
        <v>955.19999999999993</v>
      </c>
      <c r="J597" s="15">
        <f>I597*MomsSats</f>
        <v>238.79999999999998</v>
      </c>
      <c r="K597" s="15">
        <f t="shared" si="19"/>
        <v>1194</v>
      </c>
    </row>
    <row r="598" spans="1:11" x14ac:dyDescent="0.25">
      <c r="A598" t="s">
        <v>603</v>
      </c>
      <c r="B598" s="10">
        <v>652</v>
      </c>
      <c r="C598" s="15">
        <f>Indkøb*AvanceSats</f>
        <v>436.84000000000003</v>
      </c>
      <c r="D598" s="15">
        <f>Indkøb+C598</f>
        <v>1088.8400000000001</v>
      </c>
      <c r="E598" s="15">
        <f>D598*MomsSats</f>
        <v>272.21000000000004</v>
      </c>
      <c r="F598" s="15">
        <f t="shared" si="18"/>
        <v>1361.0500000000002</v>
      </c>
      <c r="H598" s="15">
        <f>Indkøb*AvanceSats</f>
        <v>912.8</v>
      </c>
      <c r="I598" s="15">
        <f>Indkøb+H598</f>
        <v>1564.8</v>
      </c>
      <c r="J598" s="15">
        <f>I598*MomsSats</f>
        <v>391.2</v>
      </c>
      <c r="K598" s="15">
        <f t="shared" si="19"/>
        <v>1956</v>
      </c>
    </row>
    <row r="599" spans="1:11" x14ac:dyDescent="0.25">
      <c r="A599" t="s">
        <v>604</v>
      </c>
      <c r="B599" s="10">
        <v>271</v>
      </c>
      <c r="C599" s="15">
        <f>Indkøb*AvanceSats</f>
        <v>181.57000000000002</v>
      </c>
      <c r="D599" s="15">
        <f>Indkøb+C599</f>
        <v>452.57000000000005</v>
      </c>
      <c r="E599" s="15">
        <f>D599*MomsSats</f>
        <v>113.14250000000001</v>
      </c>
      <c r="F599" s="15">
        <f t="shared" si="18"/>
        <v>565.71250000000009</v>
      </c>
      <c r="H599" s="15">
        <f>Indkøb*AvanceSats</f>
        <v>379.4</v>
      </c>
      <c r="I599" s="15">
        <f>Indkøb+H599</f>
        <v>650.4</v>
      </c>
      <c r="J599" s="15">
        <f>I599*MomsSats</f>
        <v>162.6</v>
      </c>
      <c r="K599" s="15">
        <f t="shared" si="19"/>
        <v>813</v>
      </c>
    </row>
    <row r="600" spans="1:11" x14ac:dyDescent="0.25">
      <c r="A600" t="s">
        <v>605</v>
      </c>
      <c r="B600" s="10">
        <v>48</v>
      </c>
      <c r="C600" s="15">
        <f>Indkøb*AvanceSats</f>
        <v>32.160000000000004</v>
      </c>
      <c r="D600" s="15">
        <f>Indkøb+C600</f>
        <v>80.16</v>
      </c>
      <c r="E600" s="15">
        <f>D600*MomsSats</f>
        <v>20.04</v>
      </c>
      <c r="F600" s="15">
        <f t="shared" si="18"/>
        <v>100.19999999999999</v>
      </c>
      <c r="H600" s="15">
        <f>Indkøb*AvanceSats</f>
        <v>67.199999999999989</v>
      </c>
      <c r="I600" s="15">
        <f>Indkøb+H600</f>
        <v>115.19999999999999</v>
      </c>
      <c r="J600" s="15">
        <f>I600*MomsSats</f>
        <v>28.799999999999997</v>
      </c>
      <c r="K600" s="15">
        <f t="shared" si="19"/>
        <v>144</v>
      </c>
    </row>
    <row r="601" spans="1:11" x14ac:dyDescent="0.25">
      <c r="A601" t="s">
        <v>606</v>
      </c>
      <c r="B601" s="10">
        <v>315</v>
      </c>
      <c r="C601" s="15">
        <f>Indkøb*AvanceSats</f>
        <v>211.05</v>
      </c>
      <c r="D601" s="15">
        <f>Indkøb+C601</f>
        <v>526.04999999999995</v>
      </c>
      <c r="E601" s="15">
        <f>D601*MomsSats</f>
        <v>131.51249999999999</v>
      </c>
      <c r="F601" s="15">
        <f t="shared" si="18"/>
        <v>657.5625</v>
      </c>
      <c r="H601" s="15">
        <f>Indkøb*AvanceSats</f>
        <v>441</v>
      </c>
      <c r="I601" s="15">
        <f>Indkøb+H601</f>
        <v>756</v>
      </c>
      <c r="J601" s="15">
        <f>I601*MomsSats</f>
        <v>189</v>
      </c>
      <c r="K601" s="15">
        <f t="shared" si="19"/>
        <v>945</v>
      </c>
    </row>
    <row r="602" spans="1:11" x14ac:dyDescent="0.25">
      <c r="A602" t="s">
        <v>607</v>
      </c>
      <c r="B602" s="10">
        <v>1002</v>
      </c>
      <c r="C602" s="15">
        <f>Indkøb*AvanceSats</f>
        <v>671.34</v>
      </c>
      <c r="D602" s="15">
        <f>Indkøb+C602</f>
        <v>1673.3400000000001</v>
      </c>
      <c r="E602" s="15">
        <f>D602*MomsSats</f>
        <v>418.33500000000004</v>
      </c>
      <c r="F602" s="15">
        <f t="shared" si="18"/>
        <v>2091.6750000000002</v>
      </c>
      <c r="H602" s="15">
        <f>Indkøb*AvanceSats</f>
        <v>1402.8</v>
      </c>
      <c r="I602" s="15">
        <f>Indkøb+H602</f>
        <v>2404.8000000000002</v>
      </c>
      <c r="J602" s="15">
        <f>I602*MomsSats</f>
        <v>601.20000000000005</v>
      </c>
      <c r="K602" s="15">
        <f t="shared" si="19"/>
        <v>3006</v>
      </c>
    </row>
    <row r="603" spans="1:11" x14ac:dyDescent="0.25">
      <c r="A603" t="s">
        <v>608</v>
      </c>
      <c r="B603" s="10">
        <v>974</v>
      </c>
      <c r="C603" s="15">
        <f>Indkøb*AvanceSats</f>
        <v>652.58000000000004</v>
      </c>
      <c r="D603" s="15">
        <f>Indkøb+C603</f>
        <v>1626.58</v>
      </c>
      <c r="E603" s="15">
        <f>D603*MomsSats</f>
        <v>406.64499999999998</v>
      </c>
      <c r="F603" s="15">
        <f t="shared" si="18"/>
        <v>2033.2249999999999</v>
      </c>
      <c r="H603" s="15">
        <f>Indkøb*AvanceSats</f>
        <v>1363.6</v>
      </c>
      <c r="I603" s="15">
        <f>Indkøb+H603</f>
        <v>2337.6</v>
      </c>
      <c r="J603" s="15">
        <f>I603*MomsSats</f>
        <v>584.4</v>
      </c>
      <c r="K603" s="15">
        <f t="shared" si="19"/>
        <v>2922</v>
      </c>
    </row>
    <row r="604" spans="1:11" x14ac:dyDescent="0.25">
      <c r="A604" t="s">
        <v>609</v>
      </c>
      <c r="B604" s="10">
        <v>999</v>
      </c>
      <c r="C604" s="15">
        <f>Indkøb*AvanceSats</f>
        <v>669.33</v>
      </c>
      <c r="D604" s="15">
        <f>Indkøb+C604</f>
        <v>1668.33</v>
      </c>
      <c r="E604" s="15">
        <f>D604*MomsSats</f>
        <v>417.08249999999998</v>
      </c>
      <c r="F604" s="15">
        <f t="shared" si="18"/>
        <v>2085.4124999999999</v>
      </c>
      <c r="H604" s="15">
        <f>Indkøb*AvanceSats</f>
        <v>1398.6</v>
      </c>
      <c r="I604" s="15">
        <f>Indkøb+H604</f>
        <v>2397.6</v>
      </c>
      <c r="J604" s="15">
        <f>I604*MomsSats</f>
        <v>599.4</v>
      </c>
      <c r="K604" s="15">
        <f t="shared" si="19"/>
        <v>2997</v>
      </c>
    </row>
    <row r="605" spans="1:11" x14ac:dyDescent="0.25">
      <c r="A605" t="s">
        <v>610</v>
      </c>
      <c r="B605" s="10">
        <v>645</v>
      </c>
      <c r="C605" s="15">
        <f>Indkøb*AvanceSats</f>
        <v>432.15000000000003</v>
      </c>
      <c r="D605" s="15">
        <f>Indkøb+C605</f>
        <v>1077.1500000000001</v>
      </c>
      <c r="E605" s="15">
        <f>D605*MomsSats</f>
        <v>269.28750000000002</v>
      </c>
      <c r="F605" s="15">
        <f t="shared" si="18"/>
        <v>1346.4375</v>
      </c>
      <c r="H605" s="15">
        <f>Indkøb*AvanceSats</f>
        <v>902.99999999999989</v>
      </c>
      <c r="I605" s="15">
        <f>Indkøb+H605</f>
        <v>1548</v>
      </c>
      <c r="J605" s="15">
        <f>I605*MomsSats</f>
        <v>387</v>
      </c>
      <c r="K605" s="15">
        <f t="shared" si="19"/>
        <v>1935</v>
      </c>
    </row>
    <row r="606" spans="1:11" x14ac:dyDescent="0.25">
      <c r="A606" t="s">
        <v>611</v>
      </c>
      <c r="B606" s="10">
        <v>379</v>
      </c>
      <c r="C606" s="15">
        <f>Indkøb*AvanceSats</f>
        <v>253.93</v>
      </c>
      <c r="D606" s="15">
        <f>Indkøb+C606</f>
        <v>632.93000000000006</v>
      </c>
      <c r="E606" s="15">
        <f>D606*MomsSats</f>
        <v>158.23250000000002</v>
      </c>
      <c r="F606" s="15">
        <f t="shared" si="18"/>
        <v>791.16250000000014</v>
      </c>
      <c r="H606" s="15">
        <f>Indkøb*AvanceSats</f>
        <v>530.6</v>
      </c>
      <c r="I606" s="15">
        <f>Indkøb+H606</f>
        <v>909.6</v>
      </c>
      <c r="J606" s="15">
        <f>I606*MomsSats</f>
        <v>227.4</v>
      </c>
      <c r="K606" s="15">
        <f t="shared" si="19"/>
        <v>1137</v>
      </c>
    </row>
    <row r="607" spans="1:11" x14ac:dyDescent="0.25">
      <c r="A607" t="s">
        <v>612</v>
      </c>
      <c r="B607" s="10">
        <v>59</v>
      </c>
      <c r="C607" s="15">
        <f>Indkøb*AvanceSats</f>
        <v>39.53</v>
      </c>
      <c r="D607" s="15">
        <f>Indkøb+C607</f>
        <v>98.53</v>
      </c>
      <c r="E607" s="15">
        <f>D607*MomsSats</f>
        <v>24.6325</v>
      </c>
      <c r="F607" s="15">
        <f t="shared" si="18"/>
        <v>123.16249999999999</v>
      </c>
      <c r="H607" s="15">
        <f>Indkøb*AvanceSats</f>
        <v>82.6</v>
      </c>
      <c r="I607" s="15">
        <f>Indkøb+H607</f>
        <v>141.6</v>
      </c>
      <c r="J607" s="15">
        <f>I607*MomsSats</f>
        <v>35.4</v>
      </c>
      <c r="K607" s="15">
        <f t="shared" si="19"/>
        <v>177</v>
      </c>
    </row>
    <row r="608" spans="1:11" x14ac:dyDescent="0.25">
      <c r="A608" t="s">
        <v>613</v>
      </c>
      <c r="B608" s="10">
        <v>752</v>
      </c>
      <c r="C608" s="15">
        <f>Indkøb*AvanceSats</f>
        <v>503.84000000000003</v>
      </c>
      <c r="D608" s="15">
        <f>Indkøb+C608</f>
        <v>1255.8400000000001</v>
      </c>
      <c r="E608" s="15">
        <f>D608*MomsSats</f>
        <v>313.96000000000004</v>
      </c>
      <c r="F608" s="15">
        <f t="shared" si="18"/>
        <v>1569.8000000000002</v>
      </c>
      <c r="H608" s="15">
        <f>Indkøb*AvanceSats</f>
        <v>1052.8</v>
      </c>
      <c r="I608" s="15">
        <f>Indkøb+H608</f>
        <v>1804.8</v>
      </c>
      <c r="J608" s="15">
        <f>I608*MomsSats</f>
        <v>451.2</v>
      </c>
      <c r="K608" s="15">
        <f t="shared" si="19"/>
        <v>2256</v>
      </c>
    </row>
    <row r="609" spans="1:11" x14ac:dyDescent="0.25">
      <c r="A609" t="s">
        <v>614</v>
      </c>
      <c r="B609" s="10">
        <v>756</v>
      </c>
      <c r="C609" s="15">
        <f>Indkøb*AvanceSats</f>
        <v>506.52000000000004</v>
      </c>
      <c r="D609" s="15">
        <f>Indkøb+C609</f>
        <v>1262.52</v>
      </c>
      <c r="E609" s="15">
        <f>D609*MomsSats</f>
        <v>315.63</v>
      </c>
      <c r="F609" s="15">
        <f t="shared" si="18"/>
        <v>1578.15</v>
      </c>
      <c r="H609" s="15">
        <f>Indkøb*AvanceSats</f>
        <v>1058.3999999999999</v>
      </c>
      <c r="I609" s="15">
        <f>Indkøb+H609</f>
        <v>1814.3999999999999</v>
      </c>
      <c r="J609" s="15">
        <f>I609*MomsSats</f>
        <v>453.59999999999997</v>
      </c>
      <c r="K609" s="15">
        <f t="shared" si="19"/>
        <v>2268</v>
      </c>
    </row>
    <row r="610" spans="1:11" x14ac:dyDescent="0.25">
      <c r="A610" t="s">
        <v>615</v>
      </c>
      <c r="B610" s="10">
        <v>462</v>
      </c>
      <c r="C610" s="15">
        <f>Indkøb*AvanceSats</f>
        <v>309.54000000000002</v>
      </c>
      <c r="D610" s="15">
        <f>Indkøb+C610</f>
        <v>771.54</v>
      </c>
      <c r="E610" s="15">
        <f>D610*MomsSats</f>
        <v>192.88499999999999</v>
      </c>
      <c r="F610" s="15">
        <f t="shared" si="18"/>
        <v>964.42499999999995</v>
      </c>
      <c r="H610" s="15">
        <f>Indkøb*AvanceSats</f>
        <v>646.79999999999995</v>
      </c>
      <c r="I610" s="15">
        <f>Indkøb+H610</f>
        <v>1108.8</v>
      </c>
      <c r="J610" s="15">
        <f>I610*MomsSats</f>
        <v>277.2</v>
      </c>
      <c r="K610" s="15">
        <f t="shared" si="19"/>
        <v>1386</v>
      </c>
    </row>
    <row r="611" spans="1:11" x14ac:dyDescent="0.25">
      <c r="A611" t="s">
        <v>616</v>
      </c>
      <c r="B611" s="10">
        <v>106</v>
      </c>
      <c r="C611" s="15">
        <f>Indkøb*AvanceSats</f>
        <v>71.02000000000001</v>
      </c>
      <c r="D611" s="15">
        <f>Indkøb+C611</f>
        <v>177.02</v>
      </c>
      <c r="E611" s="15">
        <f>D611*MomsSats</f>
        <v>44.255000000000003</v>
      </c>
      <c r="F611" s="15">
        <f t="shared" si="18"/>
        <v>221.27500000000001</v>
      </c>
      <c r="H611" s="15">
        <f>Indkøb*AvanceSats</f>
        <v>148.39999999999998</v>
      </c>
      <c r="I611" s="15">
        <f>Indkøb+H611</f>
        <v>254.39999999999998</v>
      </c>
      <c r="J611" s="15">
        <f>I611*MomsSats</f>
        <v>63.599999999999994</v>
      </c>
      <c r="K611" s="15">
        <f t="shared" si="19"/>
        <v>318</v>
      </c>
    </row>
    <row r="612" spans="1:11" x14ac:dyDescent="0.25">
      <c r="A612" t="s">
        <v>617</v>
      </c>
      <c r="B612" s="10">
        <v>868</v>
      </c>
      <c r="C612" s="15">
        <f>Indkøb*AvanceSats</f>
        <v>581.56000000000006</v>
      </c>
      <c r="D612" s="15">
        <f>Indkøb+C612</f>
        <v>1449.56</v>
      </c>
      <c r="E612" s="15">
        <f>D612*MomsSats</f>
        <v>362.39</v>
      </c>
      <c r="F612" s="15">
        <f t="shared" si="18"/>
        <v>1811.9499999999998</v>
      </c>
      <c r="H612" s="15">
        <f>Indkøb*AvanceSats</f>
        <v>1215.1999999999998</v>
      </c>
      <c r="I612" s="15">
        <f>Indkøb+H612</f>
        <v>2083.1999999999998</v>
      </c>
      <c r="J612" s="15">
        <f>I612*MomsSats</f>
        <v>520.79999999999995</v>
      </c>
      <c r="K612" s="15">
        <f t="shared" si="19"/>
        <v>2604</v>
      </c>
    </row>
    <row r="613" spans="1:11" x14ac:dyDescent="0.25">
      <c r="A613" t="s">
        <v>618</v>
      </c>
      <c r="B613" s="10">
        <v>697</v>
      </c>
      <c r="C613" s="15">
        <f>Indkøb*AvanceSats</f>
        <v>466.99</v>
      </c>
      <c r="D613" s="15">
        <f>Indkøb+C613</f>
        <v>1163.99</v>
      </c>
      <c r="E613" s="15">
        <f>D613*MomsSats</f>
        <v>290.9975</v>
      </c>
      <c r="F613" s="15">
        <f t="shared" si="18"/>
        <v>1454.9875</v>
      </c>
      <c r="H613" s="15">
        <f>Indkøb*AvanceSats</f>
        <v>975.8</v>
      </c>
      <c r="I613" s="15">
        <f>Indkøb+H613</f>
        <v>1672.8</v>
      </c>
      <c r="J613" s="15">
        <f>I613*MomsSats</f>
        <v>418.2</v>
      </c>
      <c r="K613" s="15">
        <f t="shared" si="19"/>
        <v>2091</v>
      </c>
    </row>
    <row r="614" spans="1:11" x14ac:dyDescent="0.25">
      <c r="A614" t="s">
        <v>619</v>
      </c>
      <c r="B614" s="10">
        <v>649</v>
      </c>
      <c r="C614" s="15">
        <f>Indkøb*AvanceSats</f>
        <v>434.83000000000004</v>
      </c>
      <c r="D614" s="15">
        <f>Indkøb+C614</f>
        <v>1083.83</v>
      </c>
      <c r="E614" s="15">
        <f>D614*MomsSats</f>
        <v>270.95749999999998</v>
      </c>
      <c r="F614" s="15">
        <f t="shared" si="18"/>
        <v>1354.7874999999999</v>
      </c>
      <c r="H614" s="15">
        <f>Indkøb*AvanceSats</f>
        <v>908.59999999999991</v>
      </c>
      <c r="I614" s="15">
        <f>Indkøb+H614</f>
        <v>1557.6</v>
      </c>
      <c r="J614" s="15">
        <f>I614*MomsSats</f>
        <v>389.4</v>
      </c>
      <c r="K614" s="15">
        <f t="shared" si="19"/>
        <v>1947</v>
      </c>
    </row>
    <row r="615" spans="1:11" x14ac:dyDescent="0.25">
      <c r="A615" t="s">
        <v>620</v>
      </c>
      <c r="B615" s="10">
        <v>1058</v>
      </c>
      <c r="C615" s="15">
        <f>Indkøb*AvanceSats</f>
        <v>708.86</v>
      </c>
      <c r="D615" s="15">
        <f>Indkøb+C615</f>
        <v>1766.8600000000001</v>
      </c>
      <c r="E615" s="15">
        <f>D615*MomsSats</f>
        <v>441.71500000000003</v>
      </c>
      <c r="F615" s="15">
        <f t="shared" si="18"/>
        <v>2208.5750000000003</v>
      </c>
      <c r="H615" s="15">
        <f>Indkøb*AvanceSats</f>
        <v>1481.1999999999998</v>
      </c>
      <c r="I615" s="15">
        <f>Indkøb+H615</f>
        <v>2539.1999999999998</v>
      </c>
      <c r="J615" s="15">
        <f>I615*MomsSats</f>
        <v>634.79999999999995</v>
      </c>
      <c r="K615" s="15">
        <f t="shared" si="19"/>
        <v>3174</v>
      </c>
    </row>
    <row r="616" spans="1:11" x14ac:dyDescent="0.25">
      <c r="A616" t="s">
        <v>621</v>
      </c>
      <c r="B616" s="10">
        <v>1174</v>
      </c>
      <c r="C616" s="15">
        <f>Indkøb*AvanceSats</f>
        <v>786.58</v>
      </c>
      <c r="D616" s="15">
        <f>Indkøb+C616</f>
        <v>1960.58</v>
      </c>
      <c r="E616" s="15">
        <f>D616*MomsSats</f>
        <v>490.14499999999998</v>
      </c>
      <c r="F616" s="15">
        <f t="shared" si="18"/>
        <v>2450.7249999999999</v>
      </c>
      <c r="H616" s="15">
        <f>Indkøb*AvanceSats</f>
        <v>1643.6</v>
      </c>
      <c r="I616" s="15">
        <f>Indkøb+H616</f>
        <v>2817.6</v>
      </c>
      <c r="J616" s="15">
        <f>I616*MomsSats</f>
        <v>704.4</v>
      </c>
      <c r="K616" s="15">
        <f t="shared" si="19"/>
        <v>3522</v>
      </c>
    </row>
    <row r="617" spans="1:11" x14ac:dyDescent="0.25">
      <c r="A617" t="s">
        <v>622</v>
      </c>
      <c r="B617" s="10">
        <v>1245</v>
      </c>
      <c r="C617" s="15">
        <f>Indkøb*AvanceSats</f>
        <v>834.15000000000009</v>
      </c>
      <c r="D617" s="15">
        <f>Indkøb+C617</f>
        <v>2079.15</v>
      </c>
      <c r="E617" s="15">
        <f>D617*MomsSats</f>
        <v>519.78750000000002</v>
      </c>
      <c r="F617" s="15">
        <f t="shared" si="18"/>
        <v>2598.9375</v>
      </c>
      <c r="H617" s="15">
        <f>Indkøb*AvanceSats</f>
        <v>1743</v>
      </c>
      <c r="I617" s="15">
        <f>Indkøb+H617</f>
        <v>2988</v>
      </c>
      <c r="J617" s="15">
        <f>I617*MomsSats</f>
        <v>747</v>
      </c>
      <c r="K617" s="15">
        <f t="shared" si="19"/>
        <v>3735</v>
      </c>
    </row>
    <row r="618" spans="1:11" x14ac:dyDescent="0.25">
      <c r="A618" t="s">
        <v>623</v>
      </c>
      <c r="B618" s="10">
        <v>545</v>
      </c>
      <c r="C618" s="15">
        <f>Indkøb*AvanceSats</f>
        <v>365.15000000000003</v>
      </c>
      <c r="D618" s="15">
        <f>Indkøb+C618</f>
        <v>910.15000000000009</v>
      </c>
      <c r="E618" s="15">
        <f>D618*MomsSats</f>
        <v>227.53750000000002</v>
      </c>
      <c r="F618" s="15">
        <f t="shared" si="18"/>
        <v>1137.6875</v>
      </c>
      <c r="H618" s="15">
        <f>Indkøb*AvanceSats</f>
        <v>763</v>
      </c>
      <c r="I618" s="15">
        <f>Indkøb+H618</f>
        <v>1308</v>
      </c>
      <c r="J618" s="15">
        <f>I618*MomsSats</f>
        <v>327</v>
      </c>
      <c r="K618" s="15">
        <f t="shared" si="19"/>
        <v>1635</v>
      </c>
    </row>
    <row r="619" spans="1:11" x14ac:dyDescent="0.25">
      <c r="A619" t="s">
        <v>624</v>
      </c>
      <c r="B619" s="10">
        <v>572</v>
      </c>
      <c r="C619" s="15">
        <f>Indkøb*AvanceSats</f>
        <v>383.24</v>
      </c>
      <c r="D619" s="15">
        <f>Indkøb+C619</f>
        <v>955.24</v>
      </c>
      <c r="E619" s="15">
        <f>D619*MomsSats</f>
        <v>238.81</v>
      </c>
      <c r="F619" s="15">
        <f t="shared" si="18"/>
        <v>1194.05</v>
      </c>
      <c r="H619" s="15">
        <f>Indkøb*AvanceSats</f>
        <v>800.8</v>
      </c>
      <c r="I619" s="15">
        <f>Indkøb+H619</f>
        <v>1372.8</v>
      </c>
      <c r="J619" s="15">
        <f>I619*MomsSats</f>
        <v>343.2</v>
      </c>
      <c r="K619" s="15">
        <f t="shared" si="19"/>
        <v>1716</v>
      </c>
    </row>
    <row r="620" spans="1:11" x14ac:dyDescent="0.25">
      <c r="A620" t="s">
        <v>625</v>
      </c>
      <c r="B620" s="10">
        <v>607</v>
      </c>
      <c r="C620" s="15">
        <f>Indkøb*AvanceSats</f>
        <v>406.69</v>
      </c>
      <c r="D620" s="15">
        <f>Indkøb+C620</f>
        <v>1013.69</v>
      </c>
      <c r="E620" s="15">
        <f>D620*MomsSats</f>
        <v>253.42250000000001</v>
      </c>
      <c r="F620" s="15">
        <f t="shared" si="18"/>
        <v>1267.1125000000002</v>
      </c>
      <c r="H620" s="15">
        <f>Indkøb*AvanceSats</f>
        <v>849.8</v>
      </c>
      <c r="I620" s="15">
        <f>Indkøb+H620</f>
        <v>1456.8</v>
      </c>
      <c r="J620" s="15">
        <f>I620*MomsSats</f>
        <v>364.2</v>
      </c>
      <c r="K620" s="15">
        <f t="shared" si="19"/>
        <v>1821</v>
      </c>
    </row>
    <row r="621" spans="1:11" x14ac:dyDescent="0.25">
      <c r="A621" t="s">
        <v>626</v>
      </c>
      <c r="B621" s="10">
        <v>302</v>
      </c>
      <c r="C621" s="15">
        <f>Indkøb*AvanceSats</f>
        <v>202.34</v>
      </c>
      <c r="D621" s="15">
        <f>Indkøb+C621</f>
        <v>504.34000000000003</v>
      </c>
      <c r="E621" s="15">
        <f>D621*MomsSats</f>
        <v>126.08500000000001</v>
      </c>
      <c r="F621" s="15">
        <f t="shared" si="18"/>
        <v>630.42500000000007</v>
      </c>
      <c r="H621" s="15">
        <f>Indkøb*AvanceSats</f>
        <v>422.79999999999995</v>
      </c>
      <c r="I621" s="15">
        <f>Indkøb+H621</f>
        <v>724.8</v>
      </c>
      <c r="J621" s="15">
        <f>I621*MomsSats</f>
        <v>181.2</v>
      </c>
      <c r="K621" s="15">
        <f t="shared" si="19"/>
        <v>906</v>
      </c>
    </row>
    <row r="622" spans="1:11" x14ac:dyDescent="0.25">
      <c r="A622" t="s">
        <v>627</v>
      </c>
      <c r="B622" s="10">
        <v>175</v>
      </c>
      <c r="C622" s="15">
        <f>Indkøb*AvanceSats</f>
        <v>117.25</v>
      </c>
      <c r="D622" s="15">
        <f>Indkøb+C622</f>
        <v>292.25</v>
      </c>
      <c r="E622" s="15">
        <f>D622*MomsSats</f>
        <v>73.0625</v>
      </c>
      <c r="F622" s="15">
        <f t="shared" si="18"/>
        <v>365.3125</v>
      </c>
      <c r="H622" s="15">
        <f>Indkøb*AvanceSats</f>
        <v>244.99999999999997</v>
      </c>
      <c r="I622" s="15">
        <f>Indkøb+H622</f>
        <v>420</v>
      </c>
      <c r="J622" s="15">
        <f>I622*MomsSats</f>
        <v>105</v>
      </c>
      <c r="K622" s="15">
        <f t="shared" si="19"/>
        <v>525</v>
      </c>
    </row>
    <row r="623" spans="1:11" x14ac:dyDescent="0.25">
      <c r="A623" t="s">
        <v>628</v>
      </c>
      <c r="B623" s="10">
        <v>763</v>
      </c>
      <c r="C623" s="15">
        <f>Indkøb*AvanceSats</f>
        <v>511.21000000000004</v>
      </c>
      <c r="D623" s="15">
        <f>Indkøb+C623</f>
        <v>1274.21</v>
      </c>
      <c r="E623" s="15">
        <f>D623*MomsSats</f>
        <v>318.55250000000001</v>
      </c>
      <c r="F623" s="15">
        <f t="shared" si="18"/>
        <v>1592.7625</v>
      </c>
      <c r="H623" s="15">
        <f>Indkøb*AvanceSats</f>
        <v>1068.2</v>
      </c>
      <c r="I623" s="15">
        <f>Indkøb+H623</f>
        <v>1831.2</v>
      </c>
      <c r="J623" s="15">
        <f>I623*MomsSats</f>
        <v>457.8</v>
      </c>
      <c r="K623" s="15">
        <f t="shared" si="19"/>
        <v>2289</v>
      </c>
    </row>
    <row r="624" spans="1:11" x14ac:dyDescent="0.25">
      <c r="A624" t="s">
        <v>629</v>
      </c>
      <c r="B624" s="10">
        <v>33</v>
      </c>
      <c r="C624" s="15">
        <f>Indkøb*AvanceSats</f>
        <v>22.110000000000003</v>
      </c>
      <c r="D624" s="15">
        <f>Indkøb+C624</f>
        <v>55.11</v>
      </c>
      <c r="E624" s="15">
        <f>D624*MomsSats</f>
        <v>13.7775</v>
      </c>
      <c r="F624" s="15">
        <f t="shared" si="18"/>
        <v>68.887500000000003</v>
      </c>
      <c r="H624" s="15">
        <f>Indkøb*AvanceSats</f>
        <v>46.199999999999996</v>
      </c>
      <c r="I624" s="15">
        <f>Indkøb+H624</f>
        <v>79.199999999999989</v>
      </c>
      <c r="J624" s="15">
        <f>I624*MomsSats</f>
        <v>19.799999999999997</v>
      </c>
      <c r="K624" s="15">
        <f t="shared" si="19"/>
        <v>98.999999999999986</v>
      </c>
    </row>
    <row r="625" spans="1:11" x14ac:dyDescent="0.25">
      <c r="A625" t="s">
        <v>630</v>
      </c>
      <c r="B625" s="10">
        <v>747</v>
      </c>
      <c r="C625" s="15">
        <f>Indkøb*AvanceSats</f>
        <v>500.49</v>
      </c>
      <c r="D625" s="15">
        <f>Indkøb+C625</f>
        <v>1247.49</v>
      </c>
      <c r="E625" s="15">
        <f>D625*MomsSats</f>
        <v>311.8725</v>
      </c>
      <c r="F625" s="15">
        <f t="shared" si="18"/>
        <v>1559.3625</v>
      </c>
      <c r="H625" s="15">
        <f>Indkøb*AvanceSats</f>
        <v>1045.8</v>
      </c>
      <c r="I625" s="15">
        <f>Indkøb+H625</f>
        <v>1792.8</v>
      </c>
      <c r="J625" s="15">
        <f>I625*MomsSats</f>
        <v>448.2</v>
      </c>
      <c r="K625" s="15">
        <f t="shared" si="19"/>
        <v>2241</v>
      </c>
    </row>
    <row r="626" spans="1:11" x14ac:dyDescent="0.25">
      <c r="A626" t="s">
        <v>631</v>
      </c>
      <c r="B626" s="10">
        <v>103</v>
      </c>
      <c r="C626" s="15">
        <f>Indkøb*AvanceSats</f>
        <v>69.010000000000005</v>
      </c>
      <c r="D626" s="15">
        <f>Indkøb+C626</f>
        <v>172.01</v>
      </c>
      <c r="E626" s="15">
        <f>D626*MomsSats</f>
        <v>43.002499999999998</v>
      </c>
      <c r="F626" s="15">
        <f t="shared" si="18"/>
        <v>215.01249999999999</v>
      </c>
      <c r="H626" s="15">
        <f>Indkøb*AvanceSats</f>
        <v>144.19999999999999</v>
      </c>
      <c r="I626" s="15">
        <f>Indkøb+H626</f>
        <v>247.2</v>
      </c>
      <c r="J626" s="15">
        <f>I626*MomsSats</f>
        <v>61.8</v>
      </c>
      <c r="K626" s="15">
        <f t="shared" si="19"/>
        <v>309</v>
      </c>
    </row>
    <row r="627" spans="1:11" x14ac:dyDescent="0.25">
      <c r="A627" t="s">
        <v>632</v>
      </c>
      <c r="B627" s="10">
        <v>499</v>
      </c>
      <c r="C627" s="15">
        <f>Indkøb*AvanceSats</f>
        <v>334.33000000000004</v>
      </c>
      <c r="D627" s="15">
        <f>Indkøb+C627</f>
        <v>833.33</v>
      </c>
      <c r="E627" s="15">
        <f>D627*MomsSats</f>
        <v>208.33250000000001</v>
      </c>
      <c r="F627" s="15">
        <f t="shared" si="18"/>
        <v>1041.6625000000001</v>
      </c>
      <c r="H627" s="15">
        <f>Indkøb*AvanceSats</f>
        <v>698.59999999999991</v>
      </c>
      <c r="I627" s="15">
        <f>Indkøb+H627</f>
        <v>1197.5999999999999</v>
      </c>
      <c r="J627" s="15">
        <f>I627*MomsSats</f>
        <v>299.39999999999998</v>
      </c>
      <c r="K627" s="15">
        <f t="shared" si="19"/>
        <v>1497</v>
      </c>
    </row>
    <row r="628" spans="1:11" x14ac:dyDescent="0.25">
      <c r="A628" t="s">
        <v>633</v>
      </c>
      <c r="B628" s="10">
        <v>1051</v>
      </c>
      <c r="C628" s="15">
        <f>Indkøb*AvanceSats</f>
        <v>704.17000000000007</v>
      </c>
      <c r="D628" s="15">
        <f>Indkøb+C628</f>
        <v>1755.17</v>
      </c>
      <c r="E628" s="15">
        <f>D628*MomsSats</f>
        <v>438.79250000000002</v>
      </c>
      <c r="F628" s="15">
        <f t="shared" si="18"/>
        <v>2193.9625000000001</v>
      </c>
      <c r="H628" s="15">
        <f>Indkøb*AvanceSats</f>
        <v>1471.3999999999999</v>
      </c>
      <c r="I628" s="15">
        <f>Indkøb+H628</f>
        <v>2522.3999999999996</v>
      </c>
      <c r="J628" s="15">
        <f>I628*MomsSats</f>
        <v>630.59999999999991</v>
      </c>
      <c r="K628" s="15">
        <f t="shared" si="19"/>
        <v>3152.9999999999995</v>
      </c>
    </row>
    <row r="629" spans="1:11" x14ac:dyDescent="0.25">
      <c r="A629" t="s">
        <v>634</v>
      </c>
      <c r="B629" s="10">
        <v>378</v>
      </c>
      <c r="C629" s="15">
        <f>Indkøb*AvanceSats</f>
        <v>253.26000000000002</v>
      </c>
      <c r="D629" s="15">
        <f>Indkøb+C629</f>
        <v>631.26</v>
      </c>
      <c r="E629" s="15">
        <f>D629*MomsSats</f>
        <v>157.815</v>
      </c>
      <c r="F629" s="15">
        <f t="shared" si="18"/>
        <v>789.07500000000005</v>
      </c>
      <c r="H629" s="15">
        <f>Indkøb*AvanceSats</f>
        <v>529.19999999999993</v>
      </c>
      <c r="I629" s="15">
        <f>Indkøb+H629</f>
        <v>907.19999999999993</v>
      </c>
      <c r="J629" s="15">
        <f>I629*MomsSats</f>
        <v>226.79999999999998</v>
      </c>
      <c r="K629" s="15">
        <f t="shared" si="19"/>
        <v>1134</v>
      </c>
    </row>
    <row r="630" spans="1:11" x14ac:dyDescent="0.25">
      <c r="A630" t="s">
        <v>635</v>
      </c>
      <c r="B630" s="10">
        <v>1158</v>
      </c>
      <c r="C630" s="15">
        <f>Indkøb*AvanceSats</f>
        <v>775.86</v>
      </c>
      <c r="D630" s="15">
        <f>Indkøb+C630</f>
        <v>1933.8600000000001</v>
      </c>
      <c r="E630" s="15">
        <f>D630*MomsSats</f>
        <v>483.46500000000003</v>
      </c>
      <c r="F630" s="15">
        <f t="shared" si="18"/>
        <v>2417.3250000000003</v>
      </c>
      <c r="H630" s="15">
        <f>Indkøb*AvanceSats</f>
        <v>1621.1999999999998</v>
      </c>
      <c r="I630" s="15">
        <f>Indkøb+H630</f>
        <v>2779.2</v>
      </c>
      <c r="J630" s="15">
        <f>I630*MomsSats</f>
        <v>694.8</v>
      </c>
      <c r="K630" s="15">
        <f t="shared" si="19"/>
        <v>3474</v>
      </c>
    </row>
    <row r="631" spans="1:11" x14ac:dyDescent="0.25">
      <c r="A631" t="s">
        <v>636</v>
      </c>
      <c r="B631" s="10">
        <v>362</v>
      </c>
      <c r="C631" s="15">
        <f>Indkøb*AvanceSats</f>
        <v>242.54000000000002</v>
      </c>
      <c r="D631" s="15">
        <f>Indkøb+C631</f>
        <v>604.54</v>
      </c>
      <c r="E631" s="15">
        <f>D631*MomsSats</f>
        <v>151.13499999999999</v>
      </c>
      <c r="F631" s="15">
        <f t="shared" si="18"/>
        <v>755.67499999999995</v>
      </c>
      <c r="H631" s="15">
        <f>Indkøb*AvanceSats</f>
        <v>506.79999999999995</v>
      </c>
      <c r="I631" s="15">
        <f>Indkøb+H631</f>
        <v>868.8</v>
      </c>
      <c r="J631" s="15">
        <f>I631*MomsSats</f>
        <v>217.2</v>
      </c>
      <c r="K631" s="15">
        <f t="shared" si="19"/>
        <v>1086</v>
      </c>
    </row>
    <row r="632" spans="1:11" x14ac:dyDescent="0.25">
      <c r="A632" t="s">
        <v>637</v>
      </c>
      <c r="B632" s="10">
        <v>49</v>
      </c>
      <c r="C632" s="15">
        <f>Indkøb*AvanceSats</f>
        <v>32.830000000000005</v>
      </c>
      <c r="D632" s="15">
        <f>Indkøb+C632</f>
        <v>81.830000000000013</v>
      </c>
      <c r="E632" s="15">
        <f>D632*MomsSats</f>
        <v>20.457500000000003</v>
      </c>
      <c r="F632" s="15">
        <f t="shared" si="18"/>
        <v>102.28750000000002</v>
      </c>
      <c r="H632" s="15">
        <f>Indkøb*AvanceSats</f>
        <v>68.599999999999994</v>
      </c>
      <c r="I632" s="15">
        <f>Indkøb+H632</f>
        <v>117.6</v>
      </c>
      <c r="J632" s="15">
        <f>I632*MomsSats</f>
        <v>29.4</v>
      </c>
      <c r="K632" s="15">
        <f t="shared" si="19"/>
        <v>147</v>
      </c>
    </row>
    <row r="633" spans="1:11" x14ac:dyDescent="0.25">
      <c r="A633" t="s">
        <v>638</v>
      </c>
      <c r="B633" s="10">
        <v>1051</v>
      </c>
      <c r="C633" s="15">
        <f>Indkøb*AvanceSats</f>
        <v>704.17000000000007</v>
      </c>
      <c r="D633" s="15">
        <f>Indkøb+C633</f>
        <v>1755.17</v>
      </c>
      <c r="E633" s="15">
        <f>D633*MomsSats</f>
        <v>438.79250000000002</v>
      </c>
      <c r="F633" s="15">
        <f t="shared" si="18"/>
        <v>2193.9625000000001</v>
      </c>
      <c r="H633" s="15">
        <f>Indkøb*AvanceSats</f>
        <v>1471.3999999999999</v>
      </c>
      <c r="I633" s="15">
        <f>Indkøb+H633</f>
        <v>2522.3999999999996</v>
      </c>
      <c r="J633" s="15">
        <f>I633*MomsSats</f>
        <v>630.59999999999991</v>
      </c>
      <c r="K633" s="15">
        <f t="shared" si="19"/>
        <v>3152.9999999999995</v>
      </c>
    </row>
    <row r="634" spans="1:11" x14ac:dyDescent="0.25">
      <c r="A634" t="s">
        <v>639</v>
      </c>
      <c r="B634" s="10">
        <v>289</v>
      </c>
      <c r="C634" s="15">
        <f>Indkøb*AvanceSats</f>
        <v>193.63000000000002</v>
      </c>
      <c r="D634" s="15">
        <f>Indkøb+C634</f>
        <v>482.63</v>
      </c>
      <c r="E634" s="15">
        <f>D634*MomsSats</f>
        <v>120.6575</v>
      </c>
      <c r="F634" s="15">
        <f t="shared" si="18"/>
        <v>603.28750000000002</v>
      </c>
      <c r="H634" s="15">
        <f>Indkøb*AvanceSats</f>
        <v>404.59999999999997</v>
      </c>
      <c r="I634" s="15">
        <f>Indkøb+H634</f>
        <v>693.59999999999991</v>
      </c>
      <c r="J634" s="15">
        <f>I634*MomsSats</f>
        <v>173.39999999999998</v>
      </c>
      <c r="K634" s="15">
        <f t="shared" si="19"/>
        <v>866.99999999999989</v>
      </c>
    </row>
    <row r="635" spans="1:11" x14ac:dyDescent="0.25">
      <c r="A635" t="s">
        <v>640</v>
      </c>
      <c r="B635" s="10">
        <v>810</v>
      </c>
      <c r="C635" s="15">
        <f>Indkøb*AvanceSats</f>
        <v>542.70000000000005</v>
      </c>
      <c r="D635" s="15">
        <f>Indkøb+C635</f>
        <v>1352.7</v>
      </c>
      <c r="E635" s="15">
        <f>D635*MomsSats</f>
        <v>338.17500000000001</v>
      </c>
      <c r="F635" s="15">
        <f t="shared" si="18"/>
        <v>1690.875</v>
      </c>
      <c r="H635" s="15">
        <f>Indkøb*AvanceSats</f>
        <v>1134</v>
      </c>
      <c r="I635" s="15">
        <f>Indkøb+H635</f>
        <v>1944</v>
      </c>
      <c r="J635" s="15">
        <f>I635*MomsSats</f>
        <v>486</v>
      </c>
      <c r="K635" s="15">
        <f t="shared" si="19"/>
        <v>2430</v>
      </c>
    </row>
    <row r="636" spans="1:11" x14ac:dyDescent="0.25">
      <c r="A636" t="s">
        <v>641</v>
      </c>
      <c r="B636" s="10">
        <v>139</v>
      </c>
      <c r="C636" s="15">
        <f>Indkøb*AvanceSats</f>
        <v>93.13000000000001</v>
      </c>
      <c r="D636" s="15">
        <f>Indkøb+C636</f>
        <v>232.13</v>
      </c>
      <c r="E636" s="15">
        <f>D636*MomsSats</f>
        <v>58.032499999999999</v>
      </c>
      <c r="F636" s="15">
        <f t="shared" si="18"/>
        <v>290.16250000000002</v>
      </c>
      <c r="H636" s="15">
        <f>Indkøb*AvanceSats</f>
        <v>194.6</v>
      </c>
      <c r="I636" s="15">
        <f>Indkøb+H636</f>
        <v>333.6</v>
      </c>
      <c r="J636" s="15">
        <f>I636*MomsSats</f>
        <v>83.4</v>
      </c>
      <c r="K636" s="15">
        <f t="shared" si="19"/>
        <v>417</v>
      </c>
    </row>
    <row r="637" spans="1:11" x14ac:dyDescent="0.25">
      <c r="A637" t="s">
        <v>642</v>
      </c>
      <c r="B637" s="10">
        <v>1016</v>
      </c>
      <c r="C637" s="15">
        <f>Indkøb*AvanceSats</f>
        <v>680.72</v>
      </c>
      <c r="D637" s="15">
        <f>Indkøb+C637</f>
        <v>1696.72</v>
      </c>
      <c r="E637" s="15">
        <f>D637*MomsSats</f>
        <v>424.18</v>
      </c>
      <c r="F637" s="15">
        <f t="shared" si="18"/>
        <v>2120.9</v>
      </c>
      <c r="H637" s="15">
        <f>Indkøb*AvanceSats</f>
        <v>1422.3999999999999</v>
      </c>
      <c r="I637" s="15">
        <f>Indkøb+H637</f>
        <v>2438.3999999999996</v>
      </c>
      <c r="J637" s="15">
        <f>I637*MomsSats</f>
        <v>609.59999999999991</v>
      </c>
      <c r="K637" s="15">
        <f t="shared" si="19"/>
        <v>3047.9999999999995</v>
      </c>
    </row>
    <row r="638" spans="1:11" x14ac:dyDescent="0.25">
      <c r="A638" t="s">
        <v>643</v>
      </c>
      <c r="B638" s="10">
        <v>487</v>
      </c>
      <c r="C638" s="15">
        <f>Indkøb*AvanceSats</f>
        <v>326.29000000000002</v>
      </c>
      <c r="D638" s="15">
        <f>Indkøb+C638</f>
        <v>813.29</v>
      </c>
      <c r="E638" s="15">
        <f>D638*MomsSats</f>
        <v>203.32249999999999</v>
      </c>
      <c r="F638" s="15">
        <f t="shared" si="18"/>
        <v>1016.6125</v>
      </c>
      <c r="H638" s="15">
        <f>Indkøb*AvanceSats</f>
        <v>681.8</v>
      </c>
      <c r="I638" s="15">
        <f>Indkøb+H638</f>
        <v>1168.8</v>
      </c>
      <c r="J638" s="15">
        <f>I638*MomsSats</f>
        <v>292.2</v>
      </c>
      <c r="K638" s="15">
        <f t="shared" si="19"/>
        <v>1461</v>
      </c>
    </row>
    <row r="639" spans="1:11" x14ac:dyDescent="0.25">
      <c r="A639" t="s">
        <v>644</v>
      </c>
      <c r="B639" s="10">
        <v>531</v>
      </c>
      <c r="C639" s="15">
        <f>Indkøb*AvanceSats</f>
        <v>355.77000000000004</v>
      </c>
      <c r="D639" s="15">
        <f>Indkøb+C639</f>
        <v>886.77</v>
      </c>
      <c r="E639" s="15">
        <f>D639*MomsSats</f>
        <v>221.6925</v>
      </c>
      <c r="F639" s="15">
        <f t="shared" si="18"/>
        <v>1108.4625000000001</v>
      </c>
      <c r="H639" s="15">
        <f>Indkøb*AvanceSats</f>
        <v>743.4</v>
      </c>
      <c r="I639" s="15">
        <f>Indkøb+H639</f>
        <v>1274.4000000000001</v>
      </c>
      <c r="J639" s="15">
        <f>I639*MomsSats</f>
        <v>318.60000000000002</v>
      </c>
      <c r="K639" s="15">
        <f t="shared" si="19"/>
        <v>1593</v>
      </c>
    </row>
    <row r="640" spans="1:11" x14ac:dyDescent="0.25">
      <c r="A640" t="s">
        <v>645</v>
      </c>
      <c r="B640" s="10">
        <v>1277</v>
      </c>
      <c r="C640" s="15">
        <f>Indkøb*AvanceSats</f>
        <v>855.59</v>
      </c>
      <c r="D640" s="15">
        <f>Indkøb+C640</f>
        <v>2132.59</v>
      </c>
      <c r="E640" s="15">
        <f>D640*MomsSats</f>
        <v>533.14750000000004</v>
      </c>
      <c r="F640" s="15">
        <f t="shared" si="18"/>
        <v>2665.7375000000002</v>
      </c>
      <c r="H640" s="15">
        <f>Indkøb*AvanceSats</f>
        <v>1787.8</v>
      </c>
      <c r="I640" s="15">
        <f>Indkøb+H640</f>
        <v>3064.8</v>
      </c>
      <c r="J640" s="15">
        <f>I640*MomsSats</f>
        <v>766.2</v>
      </c>
      <c r="K640" s="15">
        <f t="shared" si="19"/>
        <v>3831</v>
      </c>
    </row>
    <row r="641" spans="1:11" x14ac:dyDescent="0.25">
      <c r="A641" t="s">
        <v>646</v>
      </c>
      <c r="B641" s="10">
        <v>503</v>
      </c>
      <c r="C641" s="15">
        <f>Indkøb*AvanceSats</f>
        <v>337.01000000000005</v>
      </c>
      <c r="D641" s="15">
        <f>Indkøb+C641</f>
        <v>840.01</v>
      </c>
      <c r="E641" s="15">
        <f>D641*MomsSats</f>
        <v>210.0025</v>
      </c>
      <c r="F641" s="15">
        <f t="shared" si="18"/>
        <v>1050.0125</v>
      </c>
      <c r="H641" s="15">
        <f>Indkøb*AvanceSats</f>
        <v>704.19999999999993</v>
      </c>
      <c r="I641" s="15">
        <f>Indkøb+H641</f>
        <v>1207.1999999999998</v>
      </c>
      <c r="J641" s="15">
        <f>I641*MomsSats</f>
        <v>301.79999999999995</v>
      </c>
      <c r="K641" s="15">
        <f t="shared" si="19"/>
        <v>1508.9999999999998</v>
      </c>
    </row>
    <row r="642" spans="1:11" x14ac:dyDescent="0.25">
      <c r="A642" t="s">
        <v>647</v>
      </c>
      <c r="B642" s="10">
        <v>951</v>
      </c>
      <c r="C642" s="15">
        <f>Indkøb*AvanceSats</f>
        <v>637.17000000000007</v>
      </c>
      <c r="D642" s="15">
        <f>Indkøb+C642</f>
        <v>1588.17</v>
      </c>
      <c r="E642" s="15">
        <f>D642*MomsSats</f>
        <v>397.04250000000002</v>
      </c>
      <c r="F642" s="15">
        <f t="shared" si="18"/>
        <v>1985.2125000000001</v>
      </c>
      <c r="H642" s="15">
        <f>Indkøb*AvanceSats</f>
        <v>1331.3999999999999</v>
      </c>
      <c r="I642" s="15">
        <f>Indkøb+H642</f>
        <v>2282.3999999999996</v>
      </c>
      <c r="J642" s="15">
        <f>I642*MomsSats</f>
        <v>570.59999999999991</v>
      </c>
      <c r="K642" s="15">
        <f t="shared" si="19"/>
        <v>2852.9999999999995</v>
      </c>
    </row>
    <row r="643" spans="1:11" x14ac:dyDescent="0.25">
      <c r="A643" t="s">
        <v>648</v>
      </c>
      <c r="B643" s="10">
        <v>836</v>
      </c>
      <c r="C643" s="15">
        <f>Indkøb*AvanceSats</f>
        <v>560.12</v>
      </c>
      <c r="D643" s="15">
        <f>Indkøb+C643</f>
        <v>1396.12</v>
      </c>
      <c r="E643" s="15">
        <f>D643*MomsSats</f>
        <v>349.03</v>
      </c>
      <c r="F643" s="15">
        <f t="shared" si="18"/>
        <v>1745.1499999999999</v>
      </c>
      <c r="H643" s="15">
        <f>Indkøb*AvanceSats</f>
        <v>1170.3999999999999</v>
      </c>
      <c r="I643" s="15">
        <f>Indkøb+H643</f>
        <v>2006.3999999999999</v>
      </c>
      <c r="J643" s="15">
        <f>I643*MomsSats</f>
        <v>501.59999999999997</v>
      </c>
      <c r="K643" s="15">
        <f t="shared" si="19"/>
        <v>2508</v>
      </c>
    </row>
    <row r="644" spans="1:11" x14ac:dyDescent="0.25">
      <c r="A644" t="s">
        <v>649</v>
      </c>
      <c r="B644" s="10">
        <v>495</v>
      </c>
      <c r="C644" s="15">
        <f>Indkøb*AvanceSats</f>
        <v>331.65000000000003</v>
      </c>
      <c r="D644" s="15">
        <f>Indkøb+C644</f>
        <v>826.65000000000009</v>
      </c>
      <c r="E644" s="15">
        <f>D644*MomsSats</f>
        <v>206.66250000000002</v>
      </c>
      <c r="F644" s="15">
        <f t="shared" si="18"/>
        <v>1033.3125</v>
      </c>
      <c r="H644" s="15">
        <f>Indkøb*AvanceSats</f>
        <v>693</v>
      </c>
      <c r="I644" s="15">
        <f>Indkøb+H644</f>
        <v>1188</v>
      </c>
      <c r="J644" s="15">
        <f>I644*MomsSats</f>
        <v>297</v>
      </c>
      <c r="K644" s="15">
        <f t="shared" si="19"/>
        <v>1485</v>
      </c>
    </row>
    <row r="645" spans="1:11" x14ac:dyDescent="0.25">
      <c r="A645" t="s">
        <v>650</v>
      </c>
      <c r="B645" s="10">
        <v>156</v>
      </c>
      <c r="C645" s="15">
        <f>Indkøb*AvanceSats</f>
        <v>104.52000000000001</v>
      </c>
      <c r="D645" s="15">
        <f>Indkøb+C645</f>
        <v>260.52</v>
      </c>
      <c r="E645" s="15">
        <f>D645*MomsSats</f>
        <v>65.13</v>
      </c>
      <c r="F645" s="15">
        <f t="shared" si="18"/>
        <v>325.64999999999998</v>
      </c>
      <c r="H645" s="15">
        <f>Indkøb*AvanceSats</f>
        <v>218.39999999999998</v>
      </c>
      <c r="I645" s="15">
        <f>Indkøb+H645</f>
        <v>374.4</v>
      </c>
      <c r="J645" s="15">
        <f>I645*MomsSats</f>
        <v>93.6</v>
      </c>
      <c r="K645" s="15">
        <f t="shared" si="19"/>
        <v>468</v>
      </c>
    </row>
    <row r="646" spans="1:11" x14ac:dyDescent="0.25">
      <c r="A646" t="s">
        <v>651</v>
      </c>
      <c r="B646" s="10">
        <v>468</v>
      </c>
      <c r="C646" s="15">
        <f>Indkøb*AvanceSats</f>
        <v>313.56</v>
      </c>
      <c r="D646" s="15">
        <f>Indkøb+C646</f>
        <v>781.56</v>
      </c>
      <c r="E646" s="15">
        <f>D646*MomsSats</f>
        <v>195.39</v>
      </c>
      <c r="F646" s="15">
        <f t="shared" ref="F646:F709" si="20">D646+E646</f>
        <v>976.94999999999993</v>
      </c>
      <c r="H646" s="15">
        <f>Indkøb*AvanceSats</f>
        <v>655.19999999999993</v>
      </c>
      <c r="I646" s="15">
        <f>Indkøb+H646</f>
        <v>1123.1999999999998</v>
      </c>
      <c r="J646" s="15">
        <f>I646*MomsSats</f>
        <v>280.79999999999995</v>
      </c>
      <c r="K646" s="15">
        <f t="shared" ref="K646:K709" si="21">I646+J646</f>
        <v>1403.9999999999998</v>
      </c>
    </row>
    <row r="647" spans="1:11" x14ac:dyDescent="0.25">
      <c r="A647" t="s">
        <v>652</v>
      </c>
      <c r="B647" s="10">
        <v>179</v>
      </c>
      <c r="C647" s="15">
        <f>Indkøb*AvanceSats</f>
        <v>119.93</v>
      </c>
      <c r="D647" s="15">
        <f>Indkøb+C647</f>
        <v>298.93</v>
      </c>
      <c r="E647" s="15">
        <f>D647*MomsSats</f>
        <v>74.732500000000002</v>
      </c>
      <c r="F647" s="15">
        <f t="shared" si="20"/>
        <v>373.66250000000002</v>
      </c>
      <c r="H647" s="15">
        <f>Indkøb*AvanceSats</f>
        <v>250.6</v>
      </c>
      <c r="I647" s="15">
        <f>Indkøb+H647</f>
        <v>429.6</v>
      </c>
      <c r="J647" s="15">
        <f>I647*MomsSats</f>
        <v>107.4</v>
      </c>
      <c r="K647" s="15">
        <f t="shared" si="21"/>
        <v>537</v>
      </c>
    </row>
    <row r="648" spans="1:11" x14ac:dyDescent="0.25">
      <c r="A648" t="s">
        <v>653</v>
      </c>
      <c r="B648" s="10">
        <v>367</v>
      </c>
      <c r="C648" s="15">
        <f>Indkøb*AvanceSats</f>
        <v>245.89000000000001</v>
      </c>
      <c r="D648" s="15">
        <f>Indkøb+C648</f>
        <v>612.89</v>
      </c>
      <c r="E648" s="15">
        <f>D648*MomsSats</f>
        <v>153.2225</v>
      </c>
      <c r="F648" s="15">
        <f t="shared" si="20"/>
        <v>766.11249999999995</v>
      </c>
      <c r="H648" s="15">
        <f>Indkøb*AvanceSats</f>
        <v>513.79999999999995</v>
      </c>
      <c r="I648" s="15">
        <f>Indkøb+H648</f>
        <v>880.8</v>
      </c>
      <c r="J648" s="15">
        <f>I648*MomsSats</f>
        <v>220.2</v>
      </c>
      <c r="K648" s="15">
        <f t="shared" si="21"/>
        <v>1101</v>
      </c>
    </row>
    <row r="649" spans="1:11" x14ac:dyDescent="0.25">
      <c r="A649" t="s">
        <v>654</v>
      </c>
      <c r="B649" s="10">
        <v>151</v>
      </c>
      <c r="C649" s="15">
        <f>Indkøb*AvanceSats</f>
        <v>101.17</v>
      </c>
      <c r="D649" s="15">
        <f>Indkøb+C649</f>
        <v>252.17000000000002</v>
      </c>
      <c r="E649" s="15">
        <f>D649*MomsSats</f>
        <v>63.042500000000004</v>
      </c>
      <c r="F649" s="15">
        <f t="shared" si="20"/>
        <v>315.21250000000003</v>
      </c>
      <c r="H649" s="15">
        <f>Indkøb*AvanceSats</f>
        <v>211.39999999999998</v>
      </c>
      <c r="I649" s="15">
        <f>Indkøb+H649</f>
        <v>362.4</v>
      </c>
      <c r="J649" s="15">
        <f>I649*MomsSats</f>
        <v>90.6</v>
      </c>
      <c r="K649" s="15">
        <f t="shared" si="21"/>
        <v>453</v>
      </c>
    </row>
    <row r="650" spans="1:11" x14ac:dyDescent="0.25">
      <c r="A650" t="s">
        <v>655</v>
      </c>
      <c r="B650" s="10">
        <v>751</v>
      </c>
      <c r="C650" s="15">
        <f>Indkøb*AvanceSats</f>
        <v>503.17</v>
      </c>
      <c r="D650" s="15">
        <f>Indkøb+C650</f>
        <v>1254.17</v>
      </c>
      <c r="E650" s="15">
        <f>D650*MomsSats</f>
        <v>313.54250000000002</v>
      </c>
      <c r="F650" s="15">
        <f t="shared" si="20"/>
        <v>1567.7125000000001</v>
      </c>
      <c r="H650" s="15">
        <f>Indkøb*AvanceSats</f>
        <v>1051.3999999999999</v>
      </c>
      <c r="I650" s="15">
        <f>Indkøb+H650</f>
        <v>1802.3999999999999</v>
      </c>
      <c r="J650" s="15">
        <f>I650*MomsSats</f>
        <v>450.59999999999997</v>
      </c>
      <c r="K650" s="15">
        <f t="shared" si="21"/>
        <v>2253</v>
      </c>
    </row>
    <row r="651" spans="1:11" x14ac:dyDescent="0.25">
      <c r="A651" t="s">
        <v>656</v>
      </c>
      <c r="B651" s="10">
        <v>445</v>
      </c>
      <c r="C651" s="15">
        <f>Indkøb*AvanceSats</f>
        <v>298.15000000000003</v>
      </c>
      <c r="D651" s="15">
        <f>Indkøb+C651</f>
        <v>743.15000000000009</v>
      </c>
      <c r="E651" s="15">
        <f>D651*MomsSats</f>
        <v>185.78750000000002</v>
      </c>
      <c r="F651" s="15">
        <f t="shared" si="20"/>
        <v>928.93750000000011</v>
      </c>
      <c r="H651" s="15">
        <f>Indkøb*AvanceSats</f>
        <v>623</v>
      </c>
      <c r="I651" s="15">
        <f>Indkøb+H651</f>
        <v>1068</v>
      </c>
      <c r="J651" s="15">
        <f>I651*MomsSats</f>
        <v>267</v>
      </c>
      <c r="K651" s="15">
        <f t="shared" si="21"/>
        <v>1335</v>
      </c>
    </row>
    <row r="652" spans="1:11" x14ac:dyDescent="0.25">
      <c r="A652" t="s">
        <v>657</v>
      </c>
      <c r="B652" s="10">
        <v>188</v>
      </c>
      <c r="C652" s="15">
        <f>Indkøb*AvanceSats</f>
        <v>125.96000000000001</v>
      </c>
      <c r="D652" s="15">
        <f>Indkøb+C652</f>
        <v>313.96000000000004</v>
      </c>
      <c r="E652" s="15">
        <f>D652*MomsSats</f>
        <v>78.490000000000009</v>
      </c>
      <c r="F652" s="15">
        <f t="shared" si="20"/>
        <v>392.45000000000005</v>
      </c>
      <c r="H652" s="15">
        <f>Indkøb*AvanceSats</f>
        <v>263.2</v>
      </c>
      <c r="I652" s="15">
        <f>Indkøb+H652</f>
        <v>451.2</v>
      </c>
      <c r="J652" s="15">
        <f>I652*MomsSats</f>
        <v>112.8</v>
      </c>
      <c r="K652" s="15">
        <f t="shared" si="21"/>
        <v>564</v>
      </c>
    </row>
    <row r="653" spans="1:11" x14ac:dyDescent="0.25">
      <c r="A653" t="s">
        <v>658</v>
      </c>
      <c r="B653" s="10">
        <v>36</v>
      </c>
      <c r="C653" s="15">
        <f>Indkøb*AvanceSats</f>
        <v>24.12</v>
      </c>
      <c r="D653" s="15">
        <f>Indkøb+C653</f>
        <v>60.120000000000005</v>
      </c>
      <c r="E653" s="15">
        <f>D653*MomsSats</f>
        <v>15.030000000000001</v>
      </c>
      <c r="F653" s="15">
        <f t="shared" si="20"/>
        <v>75.150000000000006</v>
      </c>
      <c r="H653" s="15">
        <f>Indkøb*AvanceSats</f>
        <v>50.4</v>
      </c>
      <c r="I653" s="15">
        <f>Indkøb+H653</f>
        <v>86.4</v>
      </c>
      <c r="J653" s="15">
        <f>I653*MomsSats</f>
        <v>21.6</v>
      </c>
      <c r="K653" s="15">
        <f t="shared" si="21"/>
        <v>108</v>
      </c>
    </row>
    <row r="654" spans="1:11" x14ac:dyDescent="0.25">
      <c r="A654" t="s">
        <v>659</v>
      </c>
      <c r="B654" s="10">
        <v>325</v>
      </c>
      <c r="C654" s="15">
        <f>Indkøb*AvanceSats</f>
        <v>217.75</v>
      </c>
      <c r="D654" s="15">
        <f>Indkøb+C654</f>
        <v>542.75</v>
      </c>
      <c r="E654" s="15">
        <f>D654*MomsSats</f>
        <v>135.6875</v>
      </c>
      <c r="F654" s="15">
        <f t="shared" si="20"/>
        <v>678.4375</v>
      </c>
      <c r="H654" s="15">
        <f>Indkøb*AvanceSats</f>
        <v>454.99999999999994</v>
      </c>
      <c r="I654" s="15">
        <f>Indkøb+H654</f>
        <v>780</v>
      </c>
      <c r="J654" s="15">
        <f>I654*MomsSats</f>
        <v>195</v>
      </c>
      <c r="K654" s="15">
        <f t="shared" si="21"/>
        <v>975</v>
      </c>
    </row>
    <row r="655" spans="1:11" x14ac:dyDescent="0.25">
      <c r="A655" t="s">
        <v>660</v>
      </c>
      <c r="B655" s="10">
        <v>768</v>
      </c>
      <c r="C655" s="15">
        <f>Indkøb*AvanceSats</f>
        <v>514.56000000000006</v>
      </c>
      <c r="D655" s="15">
        <f>Indkøb+C655</f>
        <v>1282.56</v>
      </c>
      <c r="E655" s="15">
        <f>D655*MomsSats</f>
        <v>320.64</v>
      </c>
      <c r="F655" s="15">
        <f t="shared" si="20"/>
        <v>1603.1999999999998</v>
      </c>
      <c r="H655" s="15">
        <f>Indkøb*AvanceSats</f>
        <v>1075.1999999999998</v>
      </c>
      <c r="I655" s="15">
        <f>Indkøb+H655</f>
        <v>1843.1999999999998</v>
      </c>
      <c r="J655" s="15">
        <f>I655*MomsSats</f>
        <v>460.79999999999995</v>
      </c>
      <c r="K655" s="15">
        <f t="shared" si="21"/>
        <v>2304</v>
      </c>
    </row>
    <row r="656" spans="1:11" x14ac:dyDescent="0.25">
      <c r="A656" t="s">
        <v>661</v>
      </c>
      <c r="B656" s="10">
        <v>1239</v>
      </c>
      <c r="C656" s="15">
        <f>Indkøb*AvanceSats</f>
        <v>830.13</v>
      </c>
      <c r="D656" s="15">
        <f>Indkøb+C656</f>
        <v>2069.13</v>
      </c>
      <c r="E656" s="15">
        <f>D656*MomsSats</f>
        <v>517.28250000000003</v>
      </c>
      <c r="F656" s="15">
        <f t="shared" si="20"/>
        <v>2586.4125000000004</v>
      </c>
      <c r="H656" s="15">
        <f>Indkøb*AvanceSats</f>
        <v>1734.6</v>
      </c>
      <c r="I656" s="15">
        <f>Indkøb+H656</f>
        <v>2973.6</v>
      </c>
      <c r="J656" s="15">
        <f>I656*MomsSats</f>
        <v>743.4</v>
      </c>
      <c r="K656" s="15">
        <f t="shared" si="21"/>
        <v>3717</v>
      </c>
    </row>
    <row r="657" spans="1:11" x14ac:dyDescent="0.25">
      <c r="A657" t="s">
        <v>662</v>
      </c>
      <c r="B657" s="10">
        <v>876</v>
      </c>
      <c r="C657" s="15">
        <f>Indkøb*AvanceSats</f>
        <v>586.92000000000007</v>
      </c>
      <c r="D657" s="15">
        <f>Indkøb+C657</f>
        <v>1462.92</v>
      </c>
      <c r="E657" s="15">
        <f>D657*MomsSats</f>
        <v>365.73</v>
      </c>
      <c r="F657" s="15">
        <f t="shared" si="20"/>
        <v>1828.65</v>
      </c>
      <c r="H657" s="15">
        <f>Indkøb*AvanceSats</f>
        <v>1226.3999999999999</v>
      </c>
      <c r="I657" s="15">
        <f>Indkøb+H657</f>
        <v>2102.3999999999996</v>
      </c>
      <c r="J657" s="15">
        <f>I657*MomsSats</f>
        <v>525.59999999999991</v>
      </c>
      <c r="K657" s="15">
        <f t="shared" si="21"/>
        <v>2627.9999999999995</v>
      </c>
    </row>
    <row r="658" spans="1:11" x14ac:dyDescent="0.25">
      <c r="A658" t="s">
        <v>663</v>
      </c>
      <c r="B658" s="10">
        <v>27</v>
      </c>
      <c r="C658" s="15">
        <f>Indkøb*AvanceSats</f>
        <v>18.09</v>
      </c>
      <c r="D658" s="15">
        <f>Indkøb+C658</f>
        <v>45.09</v>
      </c>
      <c r="E658" s="15">
        <f>D658*MomsSats</f>
        <v>11.272500000000001</v>
      </c>
      <c r="F658" s="15">
        <f t="shared" si="20"/>
        <v>56.362500000000004</v>
      </c>
      <c r="H658" s="15">
        <f>Indkøb*AvanceSats</f>
        <v>37.799999999999997</v>
      </c>
      <c r="I658" s="15">
        <f>Indkøb+H658</f>
        <v>64.8</v>
      </c>
      <c r="J658" s="15">
        <f>I658*MomsSats</f>
        <v>16.2</v>
      </c>
      <c r="K658" s="15">
        <f t="shared" si="21"/>
        <v>81</v>
      </c>
    </row>
    <row r="659" spans="1:11" x14ac:dyDescent="0.25">
      <c r="A659" t="s">
        <v>664</v>
      </c>
      <c r="B659" s="10">
        <v>950</v>
      </c>
      <c r="C659" s="15">
        <f>Indkøb*AvanceSats</f>
        <v>636.5</v>
      </c>
      <c r="D659" s="15">
        <f>Indkøb+C659</f>
        <v>1586.5</v>
      </c>
      <c r="E659" s="15">
        <f>D659*MomsSats</f>
        <v>396.625</v>
      </c>
      <c r="F659" s="15">
        <f t="shared" si="20"/>
        <v>1983.125</v>
      </c>
      <c r="H659" s="15">
        <f>Indkøb*AvanceSats</f>
        <v>1330</v>
      </c>
      <c r="I659" s="15">
        <f>Indkøb+H659</f>
        <v>2280</v>
      </c>
      <c r="J659" s="15">
        <f>I659*MomsSats</f>
        <v>570</v>
      </c>
      <c r="K659" s="15">
        <f t="shared" si="21"/>
        <v>2850</v>
      </c>
    </row>
    <row r="660" spans="1:11" x14ac:dyDescent="0.25">
      <c r="A660" t="s">
        <v>665</v>
      </c>
      <c r="B660" s="10">
        <v>312</v>
      </c>
      <c r="C660" s="15">
        <f>Indkøb*AvanceSats</f>
        <v>209.04000000000002</v>
      </c>
      <c r="D660" s="15">
        <f>Indkøb+C660</f>
        <v>521.04</v>
      </c>
      <c r="E660" s="15">
        <f>D660*MomsSats</f>
        <v>130.26</v>
      </c>
      <c r="F660" s="15">
        <f t="shared" si="20"/>
        <v>651.29999999999995</v>
      </c>
      <c r="H660" s="15">
        <f>Indkøb*AvanceSats</f>
        <v>436.79999999999995</v>
      </c>
      <c r="I660" s="15">
        <f>Indkøb+H660</f>
        <v>748.8</v>
      </c>
      <c r="J660" s="15">
        <f>I660*MomsSats</f>
        <v>187.2</v>
      </c>
      <c r="K660" s="15">
        <f t="shared" si="21"/>
        <v>936</v>
      </c>
    </row>
    <row r="661" spans="1:11" x14ac:dyDescent="0.25">
      <c r="A661" t="s">
        <v>666</v>
      </c>
      <c r="B661" s="10">
        <v>384</v>
      </c>
      <c r="C661" s="15">
        <f>Indkøb*AvanceSats</f>
        <v>257.28000000000003</v>
      </c>
      <c r="D661" s="15">
        <f>Indkøb+C661</f>
        <v>641.28</v>
      </c>
      <c r="E661" s="15">
        <f>D661*MomsSats</f>
        <v>160.32</v>
      </c>
      <c r="F661" s="15">
        <f t="shared" si="20"/>
        <v>801.59999999999991</v>
      </c>
      <c r="H661" s="15">
        <f>Indkøb*AvanceSats</f>
        <v>537.59999999999991</v>
      </c>
      <c r="I661" s="15">
        <f>Indkøb+H661</f>
        <v>921.59999999999991</v>
      </c>
      <c r="J661" s="15">
        <f>I661*MomsSats</f>
        <v>230.39999999999998</v>
      </c>
      <c r="K661" s="15">
        <f t="shared" si="21"/>
        <v>1152</v>
      </c>
    </row>
    <row r="662" spans="1:11" x14ac:dyDescent="0.25">
      <c r="A662" t="s">
        <v>667</v>
      </c>
      <c r="B662" s="10">
        <v>1251</v>
      </c>
      <c r="C662" s="15">
        <f>Indkøb*AvanceSats</f>
        <v>838.17000000000007</v>
      </c>
      <c r="D662" s="15">
        <f>Indkøb+C662</f>
        <v>2089.17</v>
      </c>
      <c r="E662" s="15">
        <f>D662*MomsSats</f>
        <v>522.29250000000002</v>
      </c>
      <c r="F662" s="15">
        <f t="shared" si="20"/>
        <v>2611.4625000000001</v>
      </c>
      <c r="H662" s="15">
        <f>Indkøb*AvanceSats</f>
        <v>1751.3999999999999</v>
      </c>
      <c r="I662" s="15">
        <f>Indkøb+H662</f>
        <v>3002.3999999999996</v>
      </c>
      <c r="J662" s="15">
        <f>I662*MomsSats</f>
        <v>750.59999999999991</v>
      </c>
      <c r="K662" s="15">
        <f t="shared" si="21"/>
        <v>3752.9999999999995</v>
      </c>
    </row>
    <row r="663" spans="1:11" x14ac:dyDescent="0.25">
      <c r="A663" t="s">
        <v>668</v>
      </c>
      <c r="B663" s="10">
        <v>870</v>
      </c>
      <c r="C663" s="15">
        <f>Indkøb*AvanceSats</f>
        <v>582.90000000000009</v>
      </c>
      <c r="D663" s="15">
        <f>Indkøb+C663</f>
        <v>1452.9</v>
      </c>
      <c r="E663" s="15">
        <f>D663*MomsSats</f>
        <v>363.22500000000002</v>
      </c>
      <c r="F663" s="15">
        <f t="shared" si="20"/>
        <v>1816.125</v>
      </c>
      <c r="H663" s="15">
        <f>Indkøb*AvanceSats</f>
        <v>1218</v>
      </c>
      <c r="I663" s="15">
        <f>Indkøb+H663</f>
        <v>2088</v>
      </c>
      <c r="J663" s="15">
        <f>I663*MomsSats</f>
        <v>522</v>
      </c>
      <c r="K663" s="15">
        <f t="shared" si="21"/>
        <v>2610</v>
      </c>
    </row>
    <row r="664" spans="1:11" x14ac:dyDescent="0.25">
      <c r="A664" t="s">
        <v>669</v>
      </c>
      <c r="B664" s="10">
        <v>591</v>
      </c>
      <c r="C664" s="15">
        <f>Indkøb*AvanceSats</f>
        <v>395.97</v>
      </c>
      <c r="D664" s="15">
        <f>Indkøb+C664</f>
        <v>986.97</v>
      </c>
      <c r="E664" s="15">
        <f>D664*MomsSats</f>
        <v>246.74250000000001</v>
      </c>
      <c r="F664" s="15">
        <f t="shared" si="20"/>
        <v>1233.7125000000001</v>
      </c>
      <c r="H664" s="15">
        <f>Indkøb*AvanceSats</f>
        <v>827.4</v>
      </c>
      <c r="I664" s="15">
        <f>Indkøb+H664</f>
        <v>1418.4</v>
      </c>
      <c r="J664" s="15">
        <f>I664*MomsSats</f>
        <v>354.6</v>
      </c>
      <c r="K664" s="15">
        <f t="shared" si="21"/>
        <v>1773</v>
      </c>
    </row>
    <row r="665" spans="1:11" x14ac:dyDescent="0.25">
      <c r="A665" t="s">
        <v>670</v>
      </c>
      <c r="B665" s="10">
        <v>82</v>
      </c>
      <c r="C665" s="15">
        <f>Indkøb*AvanceSats</f>
        <v>54.940000000000005</v>
      </c>
      <c r="D665" s="15">
        <f>Indkøb+C665</f>
        <v>136.94</v>
      </c>
      <c r="E665" s="15">
        <f>D665*MomsSats</f>
        <v>34.234999999999999</v>
      </c>
      <c r="F665" s="15">
        <f t="shared" si="20"/>
        <v>171.17500000000001</v>
      </c>
      <c r="H665" s="15">
        <f>Indkøb*AvanceSats</f>
        <v>114.8</v>
      </c>
      <c r="I665" s="15">
        <f>Indkøb+H665</f>
        <v>196.8</v>
      </c>
      <c r="J665" s="15">
        <f>I665*MomsSats</f>
        <v>49.2</v>
      </c>
      <c r="K665" s="15">
        <f t="shared" si="21"/>
        <v>246</v>
      </c>
    </row>
    <row r="666" spans="1:11" x14ac:dyDescent="0.25">
      <c r="A666" t="s">
        <v>671</v>
      </c>
      <c r="B666" s="10">
        <v>1216</v>
      </c>
      <c r="C666" s="15">
        <f>Indkøb*AvanceSats</f>
        <v>814.72</v>
      </c>
      <c r="D666" s="15">
        <f>Indkøb+C666</f>
        <v>2030.72</v>
      </c>
      <c r="E666" s="15">
        <f>D666*MomsSats</f>
        <v>507.68</v>
      </c>
      <c r="F666" s="15">
        <f t="shared" si="20"/>
        <v>2538.4</v>
      </c>
      <c r="H666" s="15">
        <f>Indkøb*AvanceSats</f>
        <v>1702.3999999999999</v>
      </c>
      <c r="I666" s="15">
        <f>Indkøb+H666</f>
        <v>2918.3999999999996</v>
      </c>
      <c r="J666" s="15">
        <f>I666*MomsSats</f>
        <v>729.59999999999991</v>
      </c>
      <c r="K666" s="15">
        <f t="shared" si="21"/>
        <v>3647.9999999999995</v>
      </c>
    </row>
    <row r="667" spans="1:11" x14ac:dyDescent="0.25">
      <c r="A667" t="s">
        <v>672</v>
      </c>
      <c r="B667" s="10">
        <v>1088</v>
      </c>
      <c r="C667" s="15">
        <f>Indkøb*AvanceSats</f>
        <v>728.96</v>
      </c>
      <c r="D667" s="15">
        <f>Indkøb+C667</f>
        <v>1816.96</v>
      </c>
      <c r="E667" s="15">
        <f>D667*MomsSats</f>
        <v>454.24</v>
      </c>
      <c r="F667" s="15">
        <f t="shared" si="20"/>
        <v>2271.1999999999998</v>
      </c>
      <c r="H667" s="15">
        <f>Indkøb*AvanceSats</f>
        <v>1523.1999999999998</v>
      </c>
      <c r="I667" s="15">
        <f>Indkøb+H667</f>
        <v>2611.1999999999998</v>
      </c>
      <c r="J667" s="15">
        <f>I667*MomsSats</f>
        <v>652.79999999999995</v>
      </c>
      <c r="K667" s="15">
        <f t="shared" si="21"/>
        <v>3264</v>
      </c>
    </row>
    <row r="668" spans="1:11" x14ac:dyDescent="0.25">
      <c r="A668" t="s">
        <v>673</v>
      </c>
      <c r="B668" s="10">
        <v>873</v>
      </c>
      <c r="C668" s="15">
        <f>Indkøb*AvanceSats</f>
        <v>584.91000000000008</v>
      </c>
      <c r="D668" s="15">
        <f>Indkøb+C668</f>
        <v>1457.91</v>
      </c>
      <c r="E668" s="15">
        <f>D668*MomsSats</f>
        <v>364.47750000000002</v>
      </c>
      <c r="F668" s="15">
        <f t="shared" si="20"/>
        <v>1822.3875</v>
      </c>
      <c r="H668" s="15">
        <f>Indkøb*AvanceSats</f>
        <v>1222.1999999999998</v>
      </c>
      <c r="I668" s="15">
        <f>Indkøb+H668</f>
        <v>2095.1999999999998</v>
      </c>
      <c r="J668" s="15">
        <f>I668*MomsSats</f>
        <v>523.79999999999995</v>
      </c>
      <c r="K668" s="15">
        <f t="shared" si="21"/>
        <v>2619</v>
      </c>
    </row>
    <row r="669" spans="1:11" x14ac:dyDescent="0.25">
      <c r="A669" t="s">
        <v>674</v>
      </c>
      <c r="B669" s="10">
        <v>699</v>
      </c>
      <c r="C669" s="15">
        <f>Indkøb*AvanceSats</f>
        <v>468.33000000000004</v>
      </c>
      <c r="D669" s="15">
        <f>Indkøb+C669</f>
        <v>1167.33</v>
      </c>
      <c r="E669" s="15">
        <f>D669*MomsSats</f>
        <v>291.83249999999998</v>
      </c>
      <c r="F669" s="15">
        <f t="shared" si="20"/>
        <v>1459.1624999999999</v>
      </c>
      <c r="H669" s="15">
        <f>Indkøb*AvanceSats</f>
        <v>978.59999999999991</v>
      </c>
      <c r="I669" s="15">
        <f>Indkøb+H669</f>
        <v>1677.6</v>
      </c>
      <c r="J669" s="15">
        <f>I669*MomsSats</f>
        <v>419.4</v>
      </c>
      <c r="K669" s="15">
        <f t="shared" si="21"/>
        <v>2097</v>
      </c>
    </row>
    <row r="670" spans="1:11" x14ac:dyDescent="0.25">
      <c r="A670" t="s">
        <v>675</v>
      </c>
      <c r="B670" s="10">
        <v>465</v>
      </c>
      <c r="C670" s="15">
        <f>Indkøb*AvanceSats</f>
        <v>311.55</v>
      </c>
      <c r="D670" s="15">
        <f>Indkøb+C670</f>
        <v>776.55</v>
      </c>
      <c r="E670" s="15">
        <f>D670*MomsSats</f>
        <v>194.13749999999999</v>
      </c>
      <c r="F670" s="15">
        <f t="shared" si="20"/>
        <v>970.6875</v>
      </c>
      <c r="H670" s="15">
        <f>Indkøb*AvanceSats</f>
        <v>651</v>
      </c>
      <c r="I670" s="15">
        <f>Indkøb+H670</f>
        <v>1116</v>
      </c>
      <c r="J670" s="15">
        <f>I670*MomsSats</f>
        <v>279</v>
      </c>
      <c r="K670" s="15">
        <f t="shared" si="21"/>
        <v>1395</v>
      </c>
    </row>
    <row r="671" spans="1:11" x14ac:dyDescent="0.25">
      <c r="A671" t="s">
        <v>676</v>
      </c>
      <c r="B671" s="10">
        <v>35</v>
      </c>
      <c r="C671" s="15">
        <f>Indkøb*AvanceSats</f>
        <v>23.450000000000003</v>
      </c>
      <c r="D671" s="15">
        <f>Indkøb+C671</f>
        <v>58.45</v>
      </c>
      <c r="E671" s="15">
        <f>D671*MomsSats</f>
        <v>14.612500000000001</v>
      </c>
      <c r="F671" s="15">
        <f t="shared" si="20"/>
        <v>73.0625</v>
      </c>
      <c r="H671" s="15">
        <f>Indkøb*AvanceSats</f>
        <v>49</v>
      </c>
      <c r="I671" s="15">
        <f>Indkøb+H671</f>
        <v>84</v>
      </c>
      <c r="J671" s="15">
        <f>I671*MomsSats</f>
        <v>21</v>
      </c>
      <c r="K671" s="15">
        <f t="shared" si="21"/>
        <v>105</v>
      </c>
    </row>
    <row r="672" spans="1:11" x14ac:dyDescent="0.25">
      <c r="A672" t="s">
        <v>677</v>
      </c>
      <c r="B672" s="10">
        <v>637</v>
      </c>
      <c r="C672" s="15">
        <f>Indkøb*AvanceSats</f>
        <v>426.79</v>
      </c>
      <c r="D672" s="15">
        <f>Indkøb+C672</f>
        <v>1063.79</v>
      </c>
      <c r="E672" s="15">
        <f>D672*MomsSats</f>
        <v>265.94749999999999</v>
      </c>
      <c r="F672" s="15">
        <f t="shared" si="20"/>
        <v>1329.7375</v>
      </c>
      <c r="H672" s="15">
        <f>Indkøb*AvanceSats</f>
        <v>891.8</v>
      </c>
      <c r="I672" s="15">
        <f>Indkøb+H672</f>
        <v>1528.8</v>
      </c>
      <c r="J672" s="15">
        <f>I672*MomsSats</f>
        <v>382.2</v>
      </c>
      <c r="K672" s="15">
        <f t="shared" si="21"/>
        <v>1911</v>
      </c>
    </row>
    <row r="673" spans="1:11" x14ac:dyDescent="0.25">
      <c r="A673" t="s">
        <v>678</v>
      </c>
      <c r="B673" s="10">
        <v>944</v>
      </c>
      <c r="C673" s="15">
        <f>Indkøb*AvanceSats</f>
        <v>632.48</v>
      </c>
      <c r="D673" s="15">
        <f>Indkøb+C673</f>
        <v>1576.48</v>
      </c>
      <c r="E673" s="15">
        <f>D673*MomsSats</f>
        <v>394.12</v>
      </c>
      <c r="F673" s="15">
        <f t="shared" si="20"/>
        <v>1970.6</v>
      </c>
      <c r="H673" s="15">
        <f>Indkøb*AvanceSats</f>
        <v>1321.6</v>
      </c>
      <c r="I673" s="15">
        <f>Indkøb+H673</f>
        <v>2265.6</v>
      </c>
      <c r="J673" s="15">
        <f>I673*MomsSats</f>
        <v>566.4</v>
      </c>
      <c r="K673" s="15">
        <f t="shared" si="21"/>
        <v>2832</v>
      </c>
    </row>
    <row r="674" spans="1:11" x14ac:dyDescent="0.25">
      <c r="A674" t="s">
        <v>679</v>
      </c>
      <c r="B674" s="10">
        <v>1104</v>
      </c>
      <c r="C674" s="15">
        <f>Indkøb*AvanceSats</f>
        <v>739.68000000000006</v>
      </c>
      <c r="D674" s="15">
        <f>Indkøb+C674</f>
        <v>1843.68</v>
      </c>
      <c r="E674" s="15">
        <f>D674*MomsSats</f>
        <v>460.92</v>
      </c>
      <c r="F674" s="15">
        <f t="shared" si="20"/>
        <v>2304.6</v>
      </c>
      <c r="H674" s="15">
        <f>Indkøb*AvanceSats</f>
        <v>1545.6</v>
      </c>
      <c r="I674" s="15">
        <f>Indkøb+H674</f>
        <v>2649.6</v>
      </c>
      <c r="J674" s="15">
        <f>I674*MomsSats</f>
        <v>662.4</v>
      </c>
      <c r="K674" s="15">
        <f t="shared" si="21"/>
        <v>3312</v>
      </c>
    </row>
    <row r="675" spans="1:11" x14ac:dyDescent="0.25">
      <c r="A675" t="s">
        <v>680</v>
      </c>
      <c r="B675" s="10">
        <v>536</v>
      </c>
      <c r="C675" s="15">
        <f>Indkøb*AvanceSats</f>
        <v>359.12</v>
      </c>
      <c r="D675" s="15">
        <f>Indkøb+C675</f>
        <v>895.12</v>
      </c>
      <c r="E675" s="15">
        <f>D675*MomsSats</f>
        <v>223.78</v>
      </c>
      <c r="F675" s="15">
        <f t="shared" si="20"/>
        <v>1118.9000000000001</v>
      </c>
      <c r="H675" s="15">
        <f>Indkøb*AvanceSats</f>
        <v>750.4</v>
      </c>
      <c r="I675" s="15">
        <f>Indkøb+H675</f>
        <v>1286.4000000000001</v>
      </c>
      <c r="J675" s="15">
        <f>I675*MomsSats</f>
        <v>321.60000000000002</v>
      </c>
      <c r="K675" s="15">
        <f t="shared" si="21"/>
        <v>1608</v>
      </c>
    </row>
    <row r="676" spans="1:11" x14ac:dyDescent="0.25">
      <c r="A676" t="s">
        <v>681</v>
      </c>
      <c r="B676" s="10">
        <v>67</v>
      </c>
      <c r="C676" s="15">
        <f>Indkøb*AvanceSats</f>
        <v>44.89</v>
      </c>
      <c r="D676" s="15">
        <f>Indkøb+C676</f>
        <v>111.89</v>
      </c>
      <c r="E676" s="15">
        <f>D676*MomsSats</f>
        <v>27.9725</v>
      </c>
      <c r="F676" s="15">
        <f t="shared" si="20"/>
        <v>139.86250000000001</v>
      </c>
      <c r="H676" s="15">
        <f>Indkøb*AvanceSats</f>
        <v>93.8</v>
      </c>
      <c r="I676" s="15">
        <f>Indkøb+H676</f>
        <v>160.80000000000001</v>
      </c>
      <c r="J676" s="15">
        <f>I676*MomsSats</f>
        <v>40.200000000000003</v>
      </c>
      <c r="K676" s="15">
        <f t="shared" si="21"/>
        <v>201</v>
      </c>
    </row>
    <row r="677" spans="1:11" x14ac:dyDescent="0.25">
      <c r="A677" t="s">
        <v>682</v>
      </c>
      <c r="B677" s="10">
        <v>226</v>
      </c>
      <c r="C677" s="15">
        <f>Indkøb*AvanceSats</f>
        <v>151.42000000000002</v>
      </c>
      <c r="D677" s="15">
        <f>Indkøb+C677</f>
        <v>377.42</v>
      </c>
      <c r="E677" s="15">
        <f>D677*MomsSats</f>
        <v>94.355000000000004</v>
      </c>
      <c r="F677" s="15">
        <f t="shared" si="20"/>
        <v>471.77500000000003</v>
      </c>
      <c r="H677" s="15">
        <f>Indkøb*AvanceSats</f>
        <v>316.39999999999998</v>
      </c>
      <c r="I677" s="15">
        <f>Indkøb+H677</f>
        <v>542.4</v>
      </c>
      <c r="J677" s="15">
        <f>I677*MomsSats</f>
        <v>135.6</v>
      </c>
      <c r="K677" s="15">
        <f t="shared" si="21"/>
        <v>678</v>
      </c>
    </row>
    <row r="678" spans="1:11" x14ac:dyDescent="0.25">
      <c r="A678" t="s">
        <v>683</v>
      </c>
      <c r="B678" s="10">
        <v>124</v>
      </c>
      <c r="C678" s="15">
        <f>Indkøb*AvanceSats</f>
        <v>83.08</v>
      </c>
      <c r="D678" s="15">
        <f>Indkøb+C678</f>
        <v>207.07999999999998</v>
      </c>
      <c r="E678" s="15">
        <f>D678*MomsSats</f>
        <v>51.769999999999996</v>
      </c>
      <c r="F678" s="15">
        <f t="shared" si="20"/>
        <v>258.84999999999997</v>
      </c>
      <c r="H678" s="15">
        <f>Indkøb*AvanceSats</f>
        <v>173.6</v>
      </c>
      <c r="I678" s="15">
        <f>Indkøb+H678</f>
        <v>297.60000000000002</v>
      </c>
      <c r="J678" s="15">
        <f>I678*MomsSats</f>
        <v>74.400000000000006</v>
      </c>
      <c r="K678" s="15">
        <f t="shared" si="21"/>
        <v>372</v>
      </c>
    </row>
    <row r="679" spans="1:11" x14ac:dyDescent="0.25">
      <c r="A679" t="s">
        <v>684</v>
      </c>
      <c r="B679" s="10">
        <v>752</v>
      </c>
      <c r="C679" s="15">
        <f>Indkøb*AvanceSats</f>
        <v>503.84000000000003</v>
      </c>
      <c r="D679" s="15">
        <f>Indkøb+C679</f>
        <v>1255.8400000000001</v>
      </c>
      <c r="E679" s="15">
        <f>D679*MomsSats</f>
        <v>313.96000000000004</v>
      </c>
      <c r="F679" s="15">
        <f t="shared" si="20"/>
        <v>1569.8000000000002</v>
      </c>
      <c r="H679" s="15">
        <f>Indkøb*AvanceSats</f>
        <v>1052.8</v>
      </c>
      <c r="I679" s="15">
        <f>Indkøb+H679</f>
        <v>1804.8</v>
      </c>
      <c r="J679" s="15">
        <f>I679*MomsSats</f>
        <v>451.2</v>
      </c>
      <c r="K679" s="15">
        <f t="shared" si="21"/>
        <v>2256</v>
      </c>
    </row>
    <row r="680" spans="1:11" x14ac:dyDescent="0.25">
      <c r="A680" t="s">
        <v>685</v>
      </c>
      <c r="B680" s="10">
        <v>581</v>
      </c>
      <c r="C680" s="15">
        <f>Indkøb*AvanceSats</f>
        <v>389.27000000000004</v>
      </c>
      <c r="D680" s="15">
        <f>Indkøb+C680</f>
        <v>970.27</v>
      </c>
      <c r="E680" s="15">
        <f>D680*MomsSats</f>
        <v>242.5675</v>
      </c>
      <c r="F680" s="15">
        <f t="shared" si="20"/>
        <v>1212.8375000000001</v>
      </c>
      <c r="H680" s="15">
        <f>Indkøb*AvanceSats</f>
        <v>813.4</v>
      </c>
      <c r="I680" s="15">
        <f>Indkøb+H680</f>
        <v>1394.4</v>
      </c>
      <c r="J680" s="15">
        <f>I680*MomsSats</f>
        <v>348.6</v>
      </c>
      <c r="K680" s="15">
        <f t="shared" si="21"/>
        <v>1743</v>
      </c>
    </row>
    <row r="681" spans="1:11" x14ac:dyDescent="0.25">
      <c r="A681" t="s">
        <v>686</v>
      </c>
      <c r="B681" s="10">
        <v>1290</v>
      </c>
      <c r="C681" s="15">
        <f>Indkøb*AvanceSats</f>
        <v>864.30000000000007</v>
      </c>
      <c r="D681" s="15">
        <f>Indkøb+C681</f>
        <v>2154.3000000000002</v>
      </c>
      <c r="E681" s="15">
        <f>D681*MomsSats</f>
        <v>538.57500000000005</v>
      </c>
      <c r="F681" s="15">
        <f t="shared" si="20"/>
        <v>2692.875</v>
      </c>
      <c r="H681" s="15">
        <f>Indkøb*AvanceSats</f>
        <v>1805.9999999999998</v>
      </c>
      <c r="I681" s="15">
        <f>Indkøb+H681</f>
        <v>3096</v>
      </c>
      <c r="J681" s="15">
        <f>I681*MomsSats</f>
        <v>774</v>
      </c>
      <c r="K681" s="15">
        <f t="shared" si="21"/>
        <v>3870</v>
      </c>
    </row>
    <row r="682" spans="1:11" x14ac:dyDescent="0.25">
      <c r="A682" t="s">
        <v>687</v>
      </c>
      <c r="B682" s="10">
        <v>1236</v>
      </c>
      <c r="C682" s="15">
        <f>Indkøb*AvanceSats</f>
        <v>828.12</v>
      </c>
      <c r="D682" s="15">
        <f>Indkøb+C682</f>
        <v>2064.12</v>
      </c>
      <c r="E682" s="15">
        <f>D682*MomsSats</f>
        <v>516.03</v>
      </c>
      <c r="F682" s="15">
        <f t="shared" si="20"/>
        <v>2580.1499999999996</v>
      </c>
      <c r="H682" s="15">
        <f>Indkøb*AvanceSats</f>
        <v>1730.3999999999999</v>
      </c>
      <c r="I682" s="15">
        <f>Indkøb+H682</f>
        <v>2966.3999999999996</v>
      </c>
      <c r="J682" s="15">
        <f>I682*MomsSats</f>
        <v>741.59999999999991</v>
      </c>
      <c r="K682" s="15">
        <f t="shared" si="21"/>
        <v>3707.9999999999995</v>
      </c>
    </row>
    <row r="683" spans="1:11" x14ac:dyDescent="0.25">
      <c r="A683" t="s">
        <v>688</v>
      </c>
      <c r="B683" s="10">
        <v>124</v>
      </c>
      <c r="C683" s="15">
        <f>Indkøb*AvanceSats</f>
        <v>83.08</v>
      </c>
      <c r="D683" s="15">
        <f>Indkøb+C683</f>
        <v>207.07999999999998</v>
      </c>
      <c r="E683" s="15">
        <f>D683*MomsSats</f>
        <v>51.769999999999996</v>
      </c>
      <c r="F683" s="15">
        <f t="shared" si="20"/>
        <v>258.84999999999997</v>
      </c>
      <c r="H683" s="15">
        <f>Indkøb*AvanceSats</f>
        <v>173.6</v>
      </c>
      <c r="I683" s="15">
        <f>Indkøb+H683</f>
        <v>297.60000000000002</v>
      </c>
      <c r="J683" s="15">
        <f>I683*MomsSats</f>
        <v>74.400000000000006</v>
      </c>
      <c r="K683" s="15">
        <f t="shared" si="21"/>
        <v>372</v>
      </c>
    </row>
    <row r="684" spans="1:11" x14ac:dyDescent="0.25">
      <c r="A684" t="s">
        <v>689</v>
      </c>
      <c r="B684" s="10">
        <v>127</v>
      </c>
      <c r="C684" s="15">
        <f>Indkøb*AvanceSats</f>
        <v>85.09</v>
      </c>
      <c r="D684" s="15">
        <f>Indkøb+C684</f>
        <v>212.09</v>
      </c>
      <c r="E684" s="15">
        <f>D684*MomsSats</f>
        <v>53.022500000000001</v>
      </c>
      <c r="F684" s="15">
        <f t="shared" si="20"/>
        <v>265.11250000000001</v>
      </c>
      <c r="H684" s="15">
        <f>Indkøb*AvanceSats</f>
        <v>177.79999999999998</v>
      </c>
      <c r="I684" s="15">
        <f>Indkøb+H684</f>
        <v>304.79999999999995</v>
      </c>
      <c r="J684" s="15">
        <f>I684*MomsSats</f>
        <v>76.199999999999989</v>
      </c>
      <c r="K684" s="15">
        <f t="shared" si="21"/>
        <v>380.99999999999994</v>
      </c>
    </row>
    <row r="685" spans="1:11" x14ac:dyDescent="0.25">
      <c r="A685" t="s">
        <v>690</v>
      </c>
      <c r="B685" s="10">
        <v>744</v>
      </c>
      <c r="C685" s="15">
        <f>Indkøb*AvanceSats</f>
        <v>498.48</v>
      </c>
      <c r="D685" s="15">
        <f>Indkøb+C685</f>
        <v>1242.48</v>
      </c>
      <c r="E685" s="15">
        <f>D685*MomsSats</f>
        <v>310.62</v>
      </c>
      <c r="F685" s="15">
        <f t="shared" si="20"/>
        <v>1553.1</v>
      </c>
      <c r="H685" s="15">
        <f>Indkøb*AvanceSats</f>
        <v>1041.5999999999999</v>
      </c>
      <c r="I685" s="15">
        <f>Indkøb+H685</f>
        <v>1785.6</v>
      </c>
      <c r="J685" s="15">
        <f>I685*MomsSats</f>
        <v>446.4</v>
      </c>
      <c r="K685" s="15">
        <f t="shared" si="21"/>
        <v>2232</v>
      </c>
    </row>
    <row r="686" spans="1:11" x14ac:dyDescent="0.25">
      <c r="A686" t="s">
        <v>691</v>
      </c>
      <c r="B686" s="10">
        <v>1138</v>
      </c>
      <c r="C686" s="15">
        <f>Indkøb*AvanceSats</f>
        <v>762.46</v>
      </c>
      <c r="D686" s="15">
        <f>Indkøb+C686</f>
        <v>1900.46</v>
      </c>
      <c r="E686" s="15">
        <f>D686*MomsSats</f>
        <v>475.11500000000001</v>
      </c>
      <c r="F686" s="15">
        <f t="shared" si="20"/>
        <v>2375.5749999999998</v>
      </c>
      <c r="H686" s="15">
        <f>Indkøb*AvanceSats</f>
        <v>1593.1999999999998</v>
      </c>
      <c r="I686" s="15">
        <f>Indkøb+H686</f>
        <v>2731.2</v>
      </c>
      <c r="J686" s="15">
        <f>I686*MomsSats</f>
        <v>682.8</v>
      </c>
      <c r="K686" s="15">
        <f t="shared" si="21"/>
        <v>3414</v>
      </c>
    </row>
    <row r="687" spans="1:11" x14ac:dyDescent="0.25">
      <c r="A687" t="s">
        <v>692</v>
      </c>
      <c r="B687" s="10">
        <v>577</v>
      </c>
      <c r="C687" s="15">
        <f>Indkøb*AvanceSats</f>
        <v>386.59000000000003</v>
      </c>
      <c r="D687" s="15">
        <f>Indkøb+C687</f>
        <v>963.59</v>
      </c>
      <c r="E687" s="15">
        <f>D687*MomsSats</f>
        <v>240.89750000000001</v>
      </c>
      <c r="F687" s="15">
        <f t="shared" si="20"/>
        <v>1204.4875</v>
      </c>
      <c r="H687" s="15">
        <f>Indkøb*AvanceSats</f>
        <v>807.8</v>
      </c>
      <c r="I687" s="15">
        <f>Indkøb+H687</f>
        <v>1384.8</v>
      </c>
      <c r="J687" s="15">
        <f>I687*MomsSats</f>
        <v>346.2</v>
      </c>
      <c r="K687" s="15">
        <f t="shared" si="21"/>
        <v>1731</v>
      </c>
    </row>
    <row r="688" spans="1:11" x14ac:dyDescent="0.25">
      <c r="A688" t="s">
        <v>693</v>
      </c>
      <c r="B688" s="10">
        <v>460</v>
      </c>
      <c r="C688" s="15">
        <f>Indkøb*AvanceSats</f>
        <v>308.20000000000005</v>
      </c>
      <c r="D688" s="15">
        <f>Indkøb+C688</f>
        <v>768.2</v>
      </c>
      <c r="E688" s="15">
        <f>D688*MomsSats</f>
        <v>192.05</v>
      </c>
      <c r="F688" s="15">
        <f t="shared" si="20"/>
        <v>960.25</v>
      </c>
      <c r="H688" s="15">
        <f>Indkøb*AvanceSats</f>
        <v>644</v>
      </c>
      <c r="I688" s="15">
        <f>Indkøb+H688</f>
        <v>1104</v>
      </c>
      <c r="J688" s="15">
        <f>I688*MomsSats</f>
        <v>276</v>
      </c>
      <c r="K688" s="15">
        <f t="shared" si="21"/>
        <v>1380</v>
      </c>
    </row>
    <row r="689" spans="1:11" x14ac:dyDescent="0.25">
      <c r="A689" t="s">
        <v>694</v>
      </c>
      <c r="B689" s="10">
        <v>435</v>
      </c>
      <c r="C689" s="15">
        <f>Indkøb*AvanceSats</f>
        <v>291.45000000000005</v>
      </c>
      <c r="D689" s="15">
        <f>Indkøb+C689</f>
        <v>726.45</v>
      </c>
      <c r="E689" s="15">
        <f>D689*MomsSats</f>
        <v>181.61250000000001</v>
      </c>
      <c r="F689" s="15">
        <f t="shared" si="20"/>
        <v>908.0625</v>
      </c>
      <c r="H689" s="15">
        <f>Indkøb*AvanceSats</f>
        <v>609</v>
      </c>
      <c r="I689" s="15">
        <f>Indkøb+H689</f>
        <v>1044</v>
      </c>
      <c r="J689" s="15">
        <f>I689*MomsSats</f>
        <v>261</v>
      </c>
      <c r="K689" s="15">
        <f t="shared" si="21"/>
        <v>1305</v>
      </c>
    </row>
    <row r="690" spans="1:11" x14ac:dyDescent="0.25">
      <c r="A690" t="s">
        <v>695</v>
      </c>
      <c r="B690" s="10">
        <v>481</v>
      </c>
      <c r="C690" s="15">
        <f>Indkøb*AvanceSats</f>
        <v>322.27000000000004</v>
      </c>
      <c r="D690" s="15">
        <f>Indkøb+C690</f>
        <v>803.27</v>
      </c>
      <c r="E690" s="15">
        <f>D690*MomsSats</f>
        <v>200.8175</v>
      </c>
      <c r="F690" s="15">
        <f t="shared" si="20"/>
        <v>1004.0875</v>
      </c>
      <c r="H690" s="15">
        <f>Indkøb*AvanceSats</f>
        <v>673.4</v>
      </c>
      <c r="I690" s="15">
        <f>Indkøb+H690</f>
        <v>1154.4000000000001</v>
      </c>
      <c r="J690" s="15">
        <f>I690*MomsSats</f>
        <v>288.60000000000002</v>
      </c>
      <c r="K690" s="15">
        <f t="shared" si="21"/>
        <v>1443</v>
      </c>
    </row>
    <row r="691" spans="1:11" x14ac:dyDescent="0.25">
      <c r="A691" t="s">
        <v>696</v>
      </c>
      <c r="B691" s="10">
        <v>427</v>
      </c>
      <c r="C691" s="15">
        <f>Indkøb*AvanceSats</f>
        <v>286.09000000000003</v>
      </c>
      <c r="D691" s="15">
        <f>Indkøb+C691</f>
        <v>713.09</v>
      </c>
      <c r="E691" s="15">
        <f>D691*MomsSats</f>
        <v>178.27250000000001</v>
      </c>
      <c r="F691" s="15">
        <f t="shared" si="20"/>
        <v>891.36250000000007</v>
      </c>
      <c r="H691" s="15">
        <f>Indkøb*AvanceSats</f>
        <v>597.79999999999995</v>
      </c>
      <c r="I691" s="15">
        <f>Indkøb+H691</f>
        <v>1024.8</v>
      </c>
      <c r="J691" s="15">
        <f>I691*MomsSats</f>
        <v>256.2</v>
      </c>
      <c r="K691" s="15">
        <f t="shared" si="21"/>
        <v>1281</v>
      </c>
    </row>
    <row r="692" spans="1:11" x14ac:dyDescent="0.25">
      <c r="A692" t="s">
        <v>697</v>
      </c>
      <c r="B692" s="10">
        <v>379</v>
      </c>
      <c r="C692" s="15">
        <f>Indkøb*AvanceSats</f>
        <v>253.93</v>
      </c>
      <c r="D692" s="15">
        <f>Indkøb+C692</f>
        <v>632.93000000000006</v>
      </c>
      <c r="E692" s="15">
        <f>D692*MomsSats</f>
        <v>158.23250000000002</v>
      </c>
      <c r="F692" s="15">
        <f t="shared" si="20"/>
        <v>791.16250000000014</v>
      </c>
      <c r="H692" s="15">
        <f>Indkøb*AvanceSats</f>
        <v>530.6</v>
      </c>
      <c r="I692" s="15">
        <f>Indkøb+H692</f>
        <v>909.6</v>
      </c>
      <c r="J692" s="15">
        <f>I692*MomsSats</f>
        <v>227.4</v>
      </c>
      <c r="K692" s="15">
        <f t="shared" si="21"/>
        <v>1137</v>
      </c>
    </row>
    <row r="693" spans="1:11" x14ac:dyDescent="0.25">
      <c r="A693" t="s">
        <v>698</v>
      </c>
      <c r="B693" s="10">
        <v>783</v>
      </c>
      <c r="C693" s="15">
        <f>Indkøb*AvanceSats</f>
        <v>524.61</v>
      </c>
      <c r="D693" s="15">
        <f>Indkøb+C693</f>
        <v>1307.6100000000001</v>
      </c>
      <c r="E693" s="15">
        <f>D693*MomsSats</f>
        <v>326.90250000000003</v>
      </c>
      <c r="F693" s="15">
        <f t="shared" si="20"/>
        <v>1634.5125000000003</v>
      </c>
      <c r="H693" s="15">
        <f>Indkøb*AvanceSats</f>
        <v>1096.1999999999998</v>
      </c>
      <c r="I693" s="15">
        <f>Indkøb+H693</f>
        <v>1879.1999999999998</v>
      </c>
      <c r="J693" s="15">
        <f>I693*MomsSats</f>
        <v>469.79999999999995</v>
      </c>
      <c r="K693" s="15">
        <f t="shared" si="21"/>
        <v>2349</v>
      </c>
    </row>
    <row r="694" spans="1:11" x14ac:dyDescent="0.25">
      <c r="A694" t="s">
        <v>699</v>
      </c>
      <c r="B694" s="10">
        <v>904</v>
      </c>
      <c r="C694" s="15">
        <f>Indkøb*AvanceSats</f>
        <v>605.68000000000006</v>
      </c>
      <c r="D694" s="15">
        <f>Indkøb+C694</f>
        <v>1509.68</v>
      </c>
      <c r="E694" s="15">
        <f>D694*MomsSats</f>
        <v>377.42</v>
      </c>
      <c r="F694" s="15">
        <f t="shared" si="20"/>
        <v>1887.1000000000001</v>
      </c>
      <c r="H694" s="15">
        <f>Indkøb*AvanceSats</f>
        <v>1265.5999999999999</v>
      </c>
      <c r="I694" s="15">
        <f>Indkøb+H694</f>
        <v>2169.6</v>
      </c>
      <c r="J694" s="15">
        <f>I694*MomsSats</f>
        <v>542.4</v>
      </c>
      <c r="K694" s="15">
        <f t="shared" si="21"/>
        <v>2712</v>
      </c>
    </row>
    <row r="695" spans="1:11" x14ac:dyDescent="0.25">
      <c r="A695" t="s">
        <v>700</v>
      </c>
      <c r="B695" s="10">
        <v>611</v>
      </c>
      <c r="C695" s="15">
        <f>Indkøb*AvanceSats</f>
        <v>409.37</v>
      </c>
      <c r="D695" s="15">
        <f>Indkøb+C695</f>
        <v>1020.37</v>
      </c>
      <c r="E695" s="15">
        <f>D695*MomsSats</f>
        <v>255.0925</v>
      </c>
      <c r="F695" s="15">
        <f t="shared" si="20"/>
        <v>1275.4625000000001</v>
      </c>
      <c r="H695" s="15">
        <f>Indkøb*AvanceSats</f>
        <v>855.4</v>
      </c>
      <c r="I695" s="15">
        <f>Indkøb+H695</f>
        <v>1466.4</v>
      </c>
      <c r="J695" s="15">
        <f>I695*MomsSats</f>
        <v>366.6</v>
      </c>
      <c r="K695" s="15">
        <f t="shared" si="21"/>
        <v>1833</v>
      </c>
    </row>
    <row r="696" spans="1:11" x14ac:dyDescent="0.25">
      <c r="A696" t="s">
        <v>701</v>
      </c>
      <c r="B696" s="10">
        <v>1025</v>
      </c>
      <c r="C696" s="15">
        <f>Indkøb*AvanceSats</f>
        <v>686.75</v>
      </c>
      <c r="D696" s="15">
        <f>Indkøb+C696</f>
        <v>1711.75</v>
      </c>
      <c r="E696" s="15">
        <f>D696*MomsSats</f>
        <v>427.9375</v>
      </c>
      <c r="F696" s="15">
        <f t="shared" si="20"/>
        <v>2139.6875</v>
      </c>
      <c r="H696" s="15">
        <f>Indkøb*AvanceSats</f>
        <v>1435</v>
      </c>
      <c r="I696" s="15">
        <f>Indkøb+H696</f>
        <v>2460</v>
      </c>
      <c r="J696" s="15">
        <f>I696*MomsSats</f>
        <v>615</v>
      </c>
      <c r="K696" s="15">
        <f t="shared" si="21"/>
        <v>3075</v>
      </c>
    </row>
    <row r="697" spans="1:11" x14ac:dyDescent="0.25">
      <c r="A697" t="s">
        <v>702</v>
      </c>
      <c r="B697" s="10">
        <v>429</v>
      </c>
      <c r="C697" s="15">
        <f>Indkøb*AvanceSats</f>
        <v>287.43</v>
      </c>
      <c r="D697" s="15">
        <f>Indkøb+C697</f>
        <v>716.43000000000006</v>
      </c>
      <c r="E697" s="15">
        <f>D697*MomsSats</f>
        <v>179.10750000000002</v>
      </c>
      <c r="F697" s="15">
        <f t="shared" si="20"/>
        <v>895.53750000000014</v>
      </c>
      <c r="H697" s="15">
        <f>Indkøb*AvanceSats</f>
        <v>600.59999999999991</v>
      </c>
      <c r="I697" s="15">
        <f>Indkøb+H697</f>
        <v>1029.5999999999999</v>
      </c>
      <c r="J697" s="15">
        <f>I697*MomsSats</f>
        <v>257.39999999999998</v>
      </c>
      <c r="K697" s="15">
        <f t="shared" si="21"/>
        <v>1287</v>
      </c>
    </row>
    <row r="698" spans="1:11" x14ac:dyDescent="0.25">
      <c r="A698" t="s">
        <v>703</v>
      </c>
      <c r="B698" s="10">
        <v>890</v>
      </c>
      <c r="C698" s="15">
        <f>Indkøb*AvanceSats</f>
        <v>596.30000000000007</v>
      </c>
      <c r="D698" s="15">
        <f>Indkøb+C698</f>
        <v>1486.3000000000002</v>
      </c>
      <c r="E698" s="15">
        <f>D698*MomsSats</f>
        <v>371.57500000000005</v>
      </c>
      <c r="F698" s="15">
        <f t="shared" si="20"/>
        <v>1857.8750000000002</v>
      </c>
      <c r="H698" s="15">
        <f>Indkøb*AvanceSats</f>
        <v>1246</v>
      </c>
      <c r="I698" s="15">
        <f>Indkøb+H698</f>
        <v>2136</v>
      </c>
      <c r="J698" s="15">
        <f>I698*MomsSats</f>
        <v>534</v>
      </c>
      <c r="K698" s="15">
        <f t="shared" si="21"/>
        <v>2670</v>
      </c>
    </row>
    <row r="699" spans="1:11" x14ac:dyDescent="0.25">
      <c r="A699" t="s">
        <v>704</v>
      </c>
      <c r="B699" s="10">
        <v>466</v>
      </c>
      <c r="C699" s="15">
        <f>Indkøb*AvanceSats</f>
        <v>312.22000000000003</v>
      </c>
      <c r="D699" s="15">
        <f>Indkøb+C699</f>
        <v>778.22</v>
      </c>
      <c r="E699" s="15">
        <f>D699*MomsSats</f>
        <v>194.55500000000001</v>
      </c>
      <c r="F699" s="15">
        <f t="shared" si="20"/>
        <v>972.77500000000009</v>
      </c>
      <c r="H699" s="15">
        <f>Indkøb*AvanceSats</f>
        <v>652.4</v>
      </c>
      <c r="I699" s="15">
        <f>Indkøb+H699</f>
        <v>1118.4000000000001</v>
      </c>
      <c r="J699" s="15">
        <f>I699*MomsSats</f>
        <v>279.60000000000002</v>
      </c>
      <c r="K699" s="15">
        <f t="shared" si="21"/>
        <v>1398</v>
      </c>
    </row>
    <row r="700" spans="1:11" x14ac:dyDescent="0.25">
      <c r="A700" t="s">
        <v>705</v>
      </c>
      <c r="B700" s="10">
        <v>236</v>
      </c>
      <c r="C700" s="15">
        <f>Indkøb*AvanceSats</f>
        <v>158.12</v>
      </c>
      <c r="D700" s="15">
        <f>Indkøb+C700</f>
        <v>394.12</v>
      </c>
      <c r="E700" s="15">
        <f>D700*MomsSats</f>
        <v>98.53</v>
      </c>
      <c r="F700" s="15">
        <f t="shared" si="20"/>
        <v>492.65</v>
      </c>
      <c r="H700" s="15">
        <f>Indkøb*AvanceSats</f>
        <v>330.4</v>
      </c>
      <c r="I700" s="15">
        <f>Indkøb+H700</f>
        <v>566.4</v>
      </c>
      <c r="J700" s="15">
        <f>I700*MomsSats</f>
        <v>141.6</v>
      </c>
      <c r="K700" s="15">
        <f t="shared" si="21"/>
        <v>708</v>
      </c>
    </row>
    <row r="701" spans="1:11" x14ac:dyDescent="0.25">
      <c r="A701" t="s">
        <v>706</v>
      </c>
      <c r="B701" s="10">
        <v>340</v>
      </c>
      <c r="C701" s="15">
        <f>Indkøb*AvanceSats</f>
        <v>227.8</v>
      </c>
      <c r="D701" s="15">
        <f>Indkøb+C701</f>
        <v>567.79999999999995</v>
      </c>
      <c r="E701" s="15">
        <f>D701*MomsSats</f>
        <v>141.94999999999999</v>
      </c>
      <c r="F701" s="15">
        <f t="shared" si="20"/>
        <v>709.75</v>
      </c>
      <c r="H701" s="15">
        <f>Indkøb*AvanceSats</f>
        <v>475.99999999999994</v>
      </c>
      <c r="I701" s="15">
        <f>Indkøb+H701</f>
        <v>816</v>
      </c>
      <c r="J701" s="15">
        <f>I701*MomsSats</f>
        <v>204</v>
      </c>
      <c r="K701" s="15">
        <f t="shared" si="21"/>
        <v>1020</v>
      </c>
    </row>
    <row r="702" spans="1:11" x14ac:dyDescent="0.25">
      <c r="A702" t="s">
        <v>707</v>
      </c>
      <c r="B702" s="10">
        <v>46</v>
      </c>
      <c r="C702" s="15">
        <f>Indkøb*AvanceSats</f>
        <v>30.82</v>
      </c>
      <c r="D702" s="15">
        <f>Indkøb+C702</f>
        <v>76.819999999999993</v>
      </c>
      <c r="E702" s="15">
        <f>D702*MomsSats</f>
        <v>19.204999999999998</v>
      </c>
      <c r="F702" s="15">
        <f t="shared" si="20"/>
        <v>96.024999999999991</v>
      </c>
      <c r="H702" s="15">
        <f>Indkøb*AvanceSats</f>
        <v>64.399999999999991</v>
      </c>
      <c r="I702" s="15">
        <f>Indkøb+H702</f>
        <v>110.39999999999999</v>
      </c>
      <c r="J702" s="15">
        <f>I702*MomsSats</f>
        <v>27.599999999999998</v>
      </c>
      <c r="K702" s="15">
        <f t="shared" si="21"/>
        <v>138</v>
      </c>
    </row>
    <row r="703" spans="1:11" x14ac:dyDescent="0.25">
      <c r="A703" t="s">
        <v>708</v>
      </c>
      <c r="B703" s="10">
        <v>754</v>
      </c>
      <c r="C703" s="15">
        <f>Indkøb*AvanceSats</f>
        <v>505.18</v>
      </c>
      <c r="D703" s="15">
        <f>Indkøb+C703</f>
        <v>1259.18</v>
      </c>
      <c r="E703" s="15">
        <f>D703*MomsSats</f>
        <v>314.79500000000002</v>
      </c>
      <c r="F703" s="15">
        <f t="shared" si="20"/>
        <v>1573.9750000000001</v>
      </c>
      <c r="H703" s="15">
        <f>Indkøb*AvanceSats</f>
        <v>1055.5999999999999</v>
      </c>
      <c r="I703" s="15">
        <f>Indkøb+H703</f>
        <v>1809.6</v>
      </c>
      <c r="J703" s="15">
        <f>I703*MomsSats</f>
        <v>452.4</v>
      </c>
      <c r="K703" s="15">
        <f t="shared" si="21"/>
        <v>2262</v>
      </c>
    </row>
    <row r="704" spans="1:11" x14ac:dyDescent="0.25">
      <c r="A704" t="s">
        <v>709</v>
      </c>
      <c r="B704" s="10">
        <v>1042</v>
      </c>
      <c r="C704" s="15">
        <f>Indkøb*AvanceSats</f>
        <v>698.14</v>
      </c>
      <c r="D704" s="15">
        <f>Indkøb+C704</f>
        <v>1740.1399999999999</v>
      </c>
      <c r="E704" s="15">
        <f>D704*MomsSats</f>
        <v>435.03499999999997</v>
      </c>
      <c r="F704" s="15">
        <f t="shared" si="20"/>
        <v>2175.1749999999997</v>
      </c>
      <c r="H704" s="15">
        <f>Indkøb*AvanceSats</f>
        <v>1458.8</v>
      </c>
      <c r="I704" s="15">
        <f>Indkøb+H704</f>
        <v>2500.8000000000002</v>
      </c>
      <c r="J704" s="15">
        <f>I704*MomsSats</f>
        <v>625.20000000000005</v>
      </c>
      <c r="K704" s="15">
        <f t="shared" si="21"/>
        <v>3126</v>
      </c>
    </row>
    <row r="705" spans="1:11" x14ac:dyDescent="0.25">
      <c r="A705" t="s">
        <v>710</v>
      </c>
      <c r="B705" s="10">
        <v>441</v>
      </c>
      <c r="C705" s="15">
        <f>Indkøb*AvanceSats</f>
        <v>295.47000000000003</v>
      </c>
      <c r="D705" s="15">
        <f>Indkøb+C705</f>
        <v>736.47</v>
      </c>
      <c r="E705" s="15">
        <f>D705*MomsSats</f>
        <v>184.11750000000001</v>
      </c>
      <c r="F705" s="15">
        <f t="shared" si="20"/>
        <v>920.58750000000009</v>
      </c>
      <c r="H705" s="15">
        <f>Indkøb*AvanceSats</f>
        <v>617.4</v>
      </c>
      <c r="I705" s="15">
        <f>Indkøb+H705</f>
        <v>1058.4000000000001</v>
      </c>
      <c r="J705" s="15">
        <f>I705*MomsSats</f>
        <v>264.60000000000002</v>
      </c>
      <c r="K705" s="15">
        <f t="shared" si="21"/>
        <v>1323</v>
      </c>
    </row>
    <row r="706" spans="1:11" x14ac:dyDescent="0.25">
      <c r="A706" t="s">
        <v>711</v>
      </c>
      <c r="B706" s="10">
        <v>320</v>
      </c>
      <c r="C706" s="15">
        <f>Indkøb*AvanceSats</f>
        <v>214.4</v>
      </c>
      <c r="D706" s="15">
        <f>Indkøb+C706</f>
        <v>534.4</v>
      </c>
      <c r="E706" s="15">
        <f>D706*MomsSats</f>
        <v>133.6</v>
      </c>
      <c r="F706" s="15">
        <f t="shared" si="20"/>
        <v>668</v>
      </c>
      <c r="H706" s="15">
        <f>Indkøb*AvanceSats</f>
        <v>448</v>
      </c>
      <c r="I706" s="15">
        <f>Indkøb+H706</f>
        <v>768</v>
      </c>
      <c r="J706" s="15">
        <f>I706*MomsSats</f>
        <v>192</v>
      </c>
      <c r="K706" s="15">
        <f t="shared" si="21"/>
        <v>960</v>
      </c>
    </row>
    <row r="707" spans="1:11" x14ac:dyDescent="0.25">
      <c r="A707" t="s">
        <v>712</v>
      </c>
      <c r="B707" s="10">
        <v>1011</v>
      </c>
      <c r="C707" s="15">
        <f>Indkøb*AvanceSats</f>
        <v>677.37</v>
      </c>
      <c r="D707" s="15">
        <f>Indkøb+C707</f>
        <v>1688.37</v>
      </c>
      <c r="E707" s="15">
        <f>D707*MomsSats</f>
        <v>422.09249999999997</v>
      </c>
      <c r="F707" s="15">
        <f t="shared" si="20"/>
        <v>2110.4624999999996</v>
      </c>
      <c r="H707" s="15">
        <f>Indkøb*AvanceSats</f>
        <v>1415.3999999999999</v>
      </c>
      <c r="I707" s="15">
        <f>Indkøb+H707</f>
        <v>2426.3999999999996</v>
      </c>
      <c r="J707" s="15">
        <f>I707*MomsSats</f>
        <v>606.59999999999991</v>
      </c>
      <c r="K707" s="15">
        <f t="shared" si="21"/>
        <v>3032.9999999999995</v>
      </c>
    </row>
    <row r="708" spans="1:11" x14ac:dyDescent="0.25">
      <c r="A708" t="s">
        <v>713</v>
      </c>
      <c r="B708" s="10">
        <v>792</v>
      </c>
      <c r="C708" s="15">
        <f>Indkøb*AvanceSats</f>
        <v>530.64</v>
      </c>
      <c r="D708" s="15">
        <f>Indkøb+C708</f>
        <v>1322.6399999999999</v>
      </c>
      <c r="E708" s="15">
        <f>D708*MomsSats</f>
        <v>330.65999999999997</v>
      </c>
      <c r="F708" s="15">
        <f t="shared" si="20"/>
        <v>1653.2999999999997</v>
      </c>
      <c r="H708" s="15">
        <f>Indkøb*AvanceSats</f>
        <v>1108.8</v>
      </c>
      <c r="I708" s="15">
        <f>Indkøb+H708</f>
        <v>1900.8</v>
      </c>
      <c r="J708" s="15">
        <f>I708*MomsSats</f>
        <v>475.2</v>
      </c>
      <c r="K708" s="15">
        <f t="shared" si="21"/>
        <v>2376</v>
      </c>
    </row>
    <row r="709" spans="1:11" x14ac:dyDescent="0.25">
      <c r="A709" t="s">
        <v>714</v>
      </c>
      <c r="B709" s="10">
        <v>1250</v>
      </c>
      <c r="C709" s="15">
        <f>Indkøb*AvanceSats</f>
        <v>837.5</v>
      </c>
      <c r="D709" s="15">
        <f>Indkøb+C709</f>
        <v>2087.5</v>
      </c>
      <c r="E709" s="15">
        <f>D709*MomsSats</f>
        <v>521.875</v>
      </c>
      <c r="F709" s="15">
        <f t="shared" si="20"/>
        <v>2609.375</v>
      </c>
      <c r="H709" s="15">
        <f>Indkøb*AvanceSats</f>
        <v>1750</v>
      </c>
      <c r="I709" s="15">
        <f>Indkøb+H709</f>
        <v>3000</v>
      </c>
      <c r="J709" s="15">
        <f>I709*MomsSats</f>
        <v>750</v>
      </c>
      <c r="K709" s="15">
        <f t="shared" si="21"/>
        <v>3750</v>
      </c>
    </row>
    <row r="710" spans="1:11" x14ac:dyDescent="0.25">
      <c r="A710" t="s">
        <v>715</v>
      </c>
      <c r="B710" s="10">
        <v>142</v>
      </c>
      <c r="C710" s="15">
        <f>Indkøb*AvanceSats</f>
        <v>95.14</v>
      </c>
      <c r="D710" s="15">
        <f>Indkøb+C710</f>
        <v>237.14</v>
      </c>
      <c r="E710" s="15">
        <f>D710*MomsSats</f>
        <v>59.284999999999997</v>
      </c>
      <c r="F710" s="15">
        <f t="shared" ref="F710:F773" si="22">D710+E710</f>
        <v>296.42499999999995</v>
      </c>
      <c r="H710" s="15">
        <f>Indkøb*AvanceSats</f>
        <v>198.79999999999998</v>
      </c>
      <c r="I710" s="15">
        <f>Indkøb+H710</f>
        <v>340.79999999999995</v>
      </c>
      <c r="J710" s="15">
        <f>I710*MomsSats</f>
        <v>85.199999999999989</v>
      </c>
      <c r="K710" s="15">
        <f t="shared" ref="K710:K773" si="23">I710+J710</f>
        <v>425.99999999999994</v>
      </c>
    </row>
    <row r="711" spans="1:11" x14ac:dyDescent="0.25">
      <c r="A711" t="s">
        <v>716</v>
      </c>
      <c r="B711" s="10">
        <v>890</v>
      </c>
      <c r="C711" s="15">
        <f>Indkøb*AvanceSats</f>
        <v>596.30000000000007</v>
      </c>
      <c r="D711" s="15">
        <f>Indkøb+C711</f>
        <v>1486.3000000000002</v>
      </c>
      <c r="E711" s="15">
        <f>D711*MomsSats</f>
        <v>371.57500000000005</v>
      </c>
      <c r="F711" s="15">
        <f t="shared" si="22"/>
        <v>1857.8750000000002</v>
      </c>
      <c r="H711" s="15">
        <f>Indkøb*AvanceSats</f>
        <v>1246</v>
      </c>
      <c r="I711" s="15">
        <f>Indkøb+H711</f>
        <v>2136</v>
      </c>
      <c r="J711" s="15">
        <f>I711*MomsSats</f>
        <v>534</v>
      </c>
      <c r="K711" s="15">
        <f t="shared" si="23"/>
        <v>2670</v>
      </c>
    </row>
    <row r="712" spans="1:11" x14ac:dyDescent="0.25">
      <c r="A712" t="s">
        <v>717</v>
      </c>
      <c r="B712" s="10">
        <v>50</v>
      </c>
      <c r="C712" s="15">
        <f>Indkøb*AvanceSats</f>
        <v>33.5</v>
      </c>
      <c r="D712" s="15">
        <f>Indkøb+C712</f>
        <v>83.5</v>
      </c>
      <c r="E712" s="15">
        <f>D712*MomsSats</f>
        <v>20.875</v>
      </c>
      <c r="F712" s="15">
        <f t="shared" si="22"/>
        <v>104.375</v>
      </c>
      <c r="H712" s="15">
        <f>Indkøb*AvanceSats</f>
        <v>70</v>
      </c>
      <c r="I712" s="15">
        <f>Indkøb+H712</f>
        <v>120</v>
      </c>
      <c r="J712" s="15">
        <f>I712*MomsSats</f>
        <v>30</v>
      </c>
      <c r="K712" s="15">
        <f t="shared" si="23"/>
        <v>150</v>
      </c>
    </row>
    <row r="713" spans="1:11" x14ac:dyDescent="0.25">
      <c r="A713" t="s">
        <v>718</v>
      </c>
      <c r="B713" s="10">
        <v>700</v>
      </c>
      <c r="C713" s="15">
        <f>Indkøb*AvanceSats</f>
        <v>469</v>
      </c>
      <c r="D713" s="15">
        <f>Indkøb+C713</f>
        <v>1169</v>
      </c>
      <c r="E713" s="15">
        <f>D713*MomsSats</f>
        <v>292.25</v>
      </c>
      <c r="F713" s="15">
        <f t="shared" si="22"/>
        <v>1461.25</v>
      </c>
      <c r="H713" s="15">
        <f>Indkøb*AvanceSats</f>
        <v>979.99999999999989</v>
      </c>
      <c r="I713" s="15">
        <f>Indkøb+H713</f>
        <v>1680</v>
      </c>
      <c r="J713" s="15">
        <f>I713*MomsSats</f>
        <v>420</v>
      </c>
      <c r="K713" s="15">
        <f t="shared" si="23"/>
        <v>2100</v>
      </c>
    </row>
    <row r="714" spans="1:11" x14ac:dyDescent="0.25">
      <c r="A714" t="s">
        <v>719</v>
      </c>
      <c r="B714" s="10">
        <v>31</v>
      </c>
      <c r="C714" s="15">
        <f>Indkøb*AvanceSats</f>
        <v>20.77</v>
      </c>
      <c r="D714" s="15">
        <f>Indkøb+C714</f>
        <v>51.769999999999996</v>
      </c>
      <c r="E714" s="15">
        <f>D714*MomsSats</f>
        <v>12.942499999999999</v>
      </c>
      <c r="F714" s="15">
        <f t="shared" si="22"/>
        <v>64.712499999999991</v>
      </c>
      <c r="H714" s="15">
        <f>Indkøb*AvanceSats</f>
        <v>43.4</v>
      </c>
      <c r="I714" s="15">
        <f>Indkøb+H714</f>
        <v>74.400000000000006</v>
      </c>
      <c r="J714" s="15">
        <f>I714*MomsSats</f>
        <v>18.600000000000001</v>
      </c>
      <c r="K714" s="15">
        <f t="shared" si="23"/>
        <v>93</v>
      </c>
    </row>
    <row r="715" spans="1:11" x14ac:dyDescent="0.25">
      <c r="A715" t="s">
        <v>720</v>
      </c>
      <c r="B715" s="10">
        <v>376</v>
      </c>
      <c r="C715" s="15">
        <f>Indkøb*AvanceSats</f>
        <v>251.92000000000002</v>
      </c>
      <c r="D715" s="15">
        <f>Indkøb+C715</f>
        <v>627.92000000000007</v>
      </c>
      <c r="E715" s="15">
        <f>D715*MomsSats</f>
        <v>156.98000000000002</v>
      </c>
      <c r="F715" s="15">
        <f t="shared" si="22"/>
        <v>784.90000000000009</v>
      </c>
      <c r="H715" s="15">
        <f>Indkøb*AvanceSats</f>
        <v>526.4</v>
      </c>
      <c r="I715" s="15">
        <f>Indkøb+H715</f>
        <v>902.4</v>
      </c>
      <c r="J715" s="15">
        <f>I715*MomsSats</f>
        <v>225.6</v>
      </c>
      <c r="K715" s="15">
        <f t="shared" si="23"/>
        <v>1128</v>
      </c>
    </row>
    <row r="716" spans="1:11" x14ac:dyDescent="0.25">
      <c r="A716" t="s">
        <v>721</v>
      </c>
      <c r="B716" s="10">
        <v>28</v>
      </c>
      <c r="C716" s="15">
        <f>Indkøb*AvanceSats</f>
        <v>18.760000000000002</v>
      </c>
      <c r="D716" s="15">
        <f>Indkøb+C716</f>
        <v>46.760000000000005</v>
      </c>
      <c r="E716" s="15">
        <f>D716*MomsSats</f>
        <v>11.690000000000001</v>
      </c>
      <c r="F716" s="15">
        <f t="shared" si="22"/>
        <v>58.45</v>
      </c>
      <c r="H716" s="15">
        <f>Indkøb*AvanceSats</f>
        <v>39.199999999999996</v>
      </c>
      <c r="I716" s="15">
        <f>Indkøb+H716</f>
        <v>67.199999999999989</v>
      </c>
      <c r="J716" s="15">
        <f>I716*MomsSats</f>
        <v>16.799999999999997</v>
      </c>
      <c r="K716" s="15">
        <f t="shared" si="23"/>
        <v>83.999999999999986</v>
      </c>
    </row>
    <row r="717" spans="1:11" x14ac:dyDescent="0.25">
      <c r="A717" t="s">
        <v>722</v>
      </c>
      <c r="B717" s="10">
        <v>214</v>
      </c>
      <c r="C717" s="15">
        <f>Indkøb*AvanceSats</f>
        <v>143.38</v>
      </c>
      <c r="D717" s="15">
        <f>Indkøb+C717</f>
        <v>357.38</v>
      </c>
      <c r="E717" s="15">
        <f>D717*MomsSats</f>
        <v>89.344999999999999</v>
      </c>
      <c r="F717" s="15">
        <f t="shared" si="22"/>
        <v>446.72500000000002</v>
      </c>
      <c r="H717" s="15">
        <f>Indkøb*AvanceSats</f>
        <v>299.59999999999997</v>
      </c>
      <c r="I717" s="15">
        <f>Indkøb+H717</f>
        <v>513.59999999999991</v>
      </c>
      <c r="J717" s="15">
        <f>I717*MomsSats</f>
        <v>128.39999999999998</v>
      </c>
      <c r="K717" s="15">
        <f t="shared" si="23"/>
        <v>641.99999999999989</v>
      </c>
    </row>
    <row r="718" spans="1:11" x14ac:dyDescent="0.25">
      <c r="A718" t="s">
        <v>723</v>
      </c>
      <c r="B718" s="10">
        <v>1137</v>
      </c>
      <c r="C718" s="15">
        <f>Indkøb*AvanceSats</f>
        <v>761.79000000000008</v>
      </c>
      <c r="D718" s="15">
        <f>Indkøb+C718</f>
        <v>1898.79</v>
      </c>
      <c r="E718" s="15">
        <f>D718*MomsSats</f>
        <v>474.69749999999999</v>
      </c>
      <c r="F718" s="15">
        <f t="shared" si="22"/>
        <v>2373.4875000000002</v>
      </c>
      <c r="H718" s="15">
        <f>Indkøb*AvanceSats</f>
        <v>1591.8</v>
      </c>
      <c r="I718" s="15">
        <f>Indkøb+H718</f>
        <v>2728.8</v>
      </c>
      <c r="J718" s="15">
        <f>I718*MomsSats</f>
        <v>682.2</v>
      </c>
      <c r="K718" s="15">
        <f t="shared" si="23"/>
        <v>3411</v>
      </c>
    </row>
    <row r="719" spans="1:11" x14ac:dyDescent="0.25">
      <c r="A719" t="s">
        <v>724</v>
      </c>
      <c r="B719" s="10">
        <v>621</v>
      </c>
      <c r="C719" s="15">
        <f>Indkøb*AvanceSats</f>
        <v>416.07000000000005</v>
      </c>
      <c r="D719" s="15">
        <f>Indkøb+C719</f>
        <v>1037.0700000000002</v>
      </c>
      <c r="E719" s="15">
        <f>D719*MomsSats</f>
        <v>259.26750000000004</v>
      </c>
      <c r="F719" s="15">
        <f t="shared" si="22"/>
        <v>1296.3375000000001</v>
      </c>
      <c r="H719" s="15">
        <f>Indkøb*AvanceSats</f>
        <v>869.4</v>
      </c>
      <c r="I719" s="15">
        <f>Indkøb+H719</f>
        <v>1490.4</v>
      </c>
      <c r="J719" s="15">
        <f>I719*MomsSats</f>
        <v>372.6</v>
      </c>
      <c r="K719" s="15">
        <f t="shared" si="23"/>
        <v>1863</v>
      </c>
    </row>
    <row r="720" spans="1:11" x14ac:dyDescent="0.25">
      <c r="A720" t="s">
        <v>725</v>
      </c>
      <c r="B720" s="10">
        <v>1127</v>
      </c>
      <c r="C720" s="15">
        <f>Indkøb*AvanceSats</f>
        <v>755.09</v>
      </c>
      <c r="D720" s="15">
        <f>Indkøb+C720</f>
        <v>1882.0900000000001</v>
      </c>
      <c r="E720" s="15">
        <f>D720*MomsSats</f>
        <v>470.52250000000004</v>
      </c>
      <c r="F720" s="15">
        <f t="shared" si="22"/>
        <v>2352.6125000000002</v>
      </c>
      <c r="H720" s="15">
        <f>Indkøb*AvanceSats</f>
        <v>1577.8</v>
      </c>
      <c r="I720" s="15">
        <f>Indkøb+H720</f>
        <v>2704.8</v>
      </c>
      <c r="J720" s="15">
        <f>I720*MomsSats</f>
        <v>676.2</v>
      </c>
      <c r="K720" s="15">
        <f t="shared" si="23"/>
        <v>3381</v>
      </c>
    </row>
    <row r="721" spans="1:11" x14ac:dyDescent="0.25">
      <c r="A721" t="s">
        <v>726</v>
      </c>
      <c r="B721" s="10">
        <v>770</v>
      </c>
      <c r="C721" s="15">
        <f>Indkøb*AvanceSats</f>
        <v>515.9</v>
      </c>
      <c r="D721" s="15">
        <f>Indkøb+C721</f>
        <v>1285.9000000000001</v>
      </c>
      <c r="E721" s="15">
        <f>D721*MomsSats</f>
        <v>321.47500000000002</v>
      </c>
      <c r="F721" s="15">
        <f t="shared" si="22"/>
        <v>1607.375</v>
      </c>
      <c r="H721" s="15">
        <f>Indkøb*AvanceSats</f>
        <v>1078</v>
      </c>
      <c r="I721" s="15">
        <f>Indkøb+H721</f>
        <v>1848</v>
      </c>
      <c r="J721" s="15">
        <f>I721*MomsSats</f>
        <v>462</v>
      </c>
      <c r="K721" s="15">
        <f t="shared" si="23"/>
        <v>2310</v>
      </c>
    </row>
    <row r="722" spans="1:11" x14ac:dyDescent="0.25">
      <c r="A722" t="s">
        <v>727</v>
      </c>
      <c r="B722" s="10">
        <v>174</v>
      </c>
      <c r="C722" s="15">
        <f>Indkøb*AvanceSats</f>
        <v>116.58000000000001</v>
      </c>
      <c r="D722" s="15">
        <f>Indkøb+C722</f>
        <v>290.58000000000004</v>
      </c>
      <c r="E722" s="15">
        <f>D722*MomsSats</f>
        <v>72.64500000000001</v>
      </c>
      <c r="F722" s="15">
        <f t="shared" si="22"/>
        <v>363.22500000000002</v>
      </c>
      <c r="H722" s="15">
        <f>Indkøb*AvanceSats</f>
        <v>243.6</v>
      </c>
      <c r="I722" s="15">
        <f>Indkøb+H722</f>
        <v>417.6</v>
      </c>
      <c r="J722" s="15">
        <f>I722*MomsSats</f>
        <v>104.4</v>
      </c>
      <c r="K722" s="15">
        <f t="shared" si="23"/>
        <v>522</v>
      </c>
    </row>
    <row r="723" spans="1:11" x14ac:dyDescent="0.25">
      <c r="A723" t="s">
        <v>728</v>
      </c>
      <c r="B723" s="10">
        <v>1034</v>
      </c>
      <c r="C723" s="15">
        <f>Indkøb*AvanceSats</f>
        <v>692.78000000000009</v>
      </c>
      <c r="D723" s="15">
        <f>Indkøb+C723</f>
        <v>1726.7800000000002</v>
      </c>
      <c r="E723" s="15">
        <f>D723*MomsSats</f>
        <v>431.69500000000005</v>
      </c>
      <c r="F723" s="15">
        <f t="shared" si="22"/>
        <v>2158.4750000000004</v>
      </c>
      <c r="H723" s="15">
        <f>Indkøb*AvanceSats</f>
        <v>1447.6</v>
      </c>
      <c r="I723" s="15">
        <f>Indkøb+H723</f>
        <v>2481.6</v>
      </c>
      <c r="J723" s="15">
        <f>I723*MomsSats</f>
        <v>620.4</v>
      </c>
      <c r="K723" s="15">
        <f t="shared" si="23"/>
        <v>3102</v>
      </c>
    </row>
    <row r="724" spans="1:11" x14ac:dyDescent="0.25">
      <c r="A724" t="s">
        <v>729</v>
      </c>
      <c r="B724" s="10">
        <v>946</v>
      </c>
      <c r="C724" s="15">
        <f>Indkøb*AvanceSats</f>
        <v>633.82000000000005</v>
      </c>
      <c r="D724" s="15">
        <f>Indkøb+C724</f>
        <v>1579.8200000000002</v>
      </c>
      <c r="E724" s="15">
        <f>D724*MomsSats</f>
        <v>394.95500000000004</v>
      </c>
      <c r="F724" s="15">
        <f t="shared" si="22"/>
        <v>1974.7750000000001</v>
      </c>
      <c r="H724" s="15">
        <f>Indkøb*AvanceSats</f>
        <v>1324.3999999999999</v>
      </c>
      <c r="I724" s="15">
        <f>Indkøb+H724</f>
        <v>2270.3999999999996</v>
      </c>
      <c r="J724" s="15">
        <f>I724*MomsSats</f>
        <v>567.59999999999991</v>
      </c>
      <c r="K724" s="15">
        <f t="shared" si="23"/>
        <v>2837.9999999999995</v>
      </c>
    </row>
    <row r="725" spans="1:11" x14ac:dyDescent="0.25">
      <c r="A725" t="s">
        <v>730</v>
      </c>
      <c r="B725" s="10">
        <v>131</v>
      </c>
      <c r="C725" s="15">
        <f>Indkøb*AvanceSats</f>
        <v>87.77000000000001</v>
      </c>
      <c r="D725" s="15">
        <f>Indkøb+C725</f>
        <v>218.77</v>
      </c>
      <c r="E725" s="15">
        <f>D725*MomsSats</f>
        <v>54.692500000000003</v>
      </c>
      <c r="F725" s="15">
        <f t="shared" si="22"/>
        <v>273.46250000000003</v>
      </c>
      <c r="H725" s="15">
        <f>Indkøb*AvanceSats</f>
        <v>183.39999999999998</v>
      </c>
      <c r="I725" s="15">
        <f>Indkøb+H725</f>
        <v>314.39999999999998</v>
      </c>
      <c r="J725" s="15">
        <f>I725*MomsSats</f>
        <v>78.599999999999994</v>
      </c>
      <c r="K725" s="15">
        <f t="shared" si="23"/>
        <v>393</v>
      </c>
    </row>
    <row r="726" spans="1:11" x14ac:dyDescent="0.25">
      <c r="A726" t="s">
        <v>731</v>
      </c>
      <c r="B726" s="10">
        <v>279</v>
      </c>
      <c r="C726" s="15">
        <f>Indkøb*AvanceSats</f>
        <v>186.93</v>
      </c>
      <c r="D726" s="15">
        <f>Indkøb+C726</f>
        <v>465.93</v>
      </c>
      <c r="E726" s="15">
        <f>D726*MomsSats</f>
        <v>116.4825</v>
      </c>
      <c r="F726" s="15">
        <f t="shared" si="22"/>
        <v>582.41250000000002</v>
      </c>
      <c r="H726" s="15">
        <f>Indkøb*AvanceSats</f>
        <v>390.59999999999997</v>
      </c>
      <c r="I726" s="15">
        <f>Indkøb+H726</f>
        <v>669.59999999999991</v>
      </c>
      <c r="J726" s="15">
        <f>I726*MomsSats</f>
        <v>167.39999999999998</v>
      </c>
      <c r="K726" s="15">
        <f t="shared" si="23"/>
        <v>836.99999999999989</v>
      </c>
    </row>
    <row r="727" spans="1:11" x14ac:dyDescent="0.25">
      <c r="A727" t="s">
        <v>732</v>
      </c>
      <c r="B727" s="10">
        <v>569</v>
      </c>
      <c r="C727" s="15">
        <f>Indkøb*AvanceSats</f>
        <v>381.23</v>
      </c>
      <c r="D727" s="15">
        <f>Indkøb+C727</f>
        <v>950.23</v>
      </c>
      <c r="E727" s="15">
        <f>D727*MomsSats</f>
        <v>237.5575</v>
      </c>
      <c r="F727" s="15">
        <f t="shared" si="22"/>
        <v>1187.7874999999999</v>
      </c>
      <c r="H727" s="15">
        <f>Indkøb*AvanceSats</f>
        <v>796.59999999999991</v>
      </c>
      <c r="I727" s="15">
        <f>Indkøb+H727</f>
        <v>1365.6</v>
      </c>
      <c r="J727" s="15">
        <f>I727*MomsSats</f>
        <v>341.4</v>
      </c>
      <c r="K727" s="15">
        <f t="shared" si="23"/>
        <v>1707</v>
      </c>
    </row>
    <row r="728" spans="1:11" x14ac:dyDescent="0.25">
      <c r="A728" t="s">
        <v>733</v>
      </c>
      <c r="B728" s="10">
        <v>635</v>
      </c>
      <c r="C728" s="15">
        <f>Indkøb*AvanceSats</f>
        <v>425.45000000000005</v>
      </c>
      <c r="D728" s="15">
        <f>Indkøb+C728</f>
        <v>1060.45</v>
      </c>
      <c r="E728" s="15">
        <f>D728*MomsSats</f>
        <v>265.11250000000001</v>
      </c>
      <c r="F728" s="15">
        <f t="shared" si="22"/>
        <v>1325.5625</v>
      </c>
      <c r="H728" s="15">
        <f>Indkøb*AvanceSats</f>
        <v>889</v>
      </c>
      <c r="I728" s="15">
        <f>Indkøb+H728</f>
        <v>1524</v>
      </c>
      <c r="J728" s="15">
        <f>I728*MomsSats</f>
        <v>381</v>
      </c>
      <c r="K728" s="15">
        <f t="shared" si="23"/>
        <v>1905</v>
      </c>
    </row>
    <row r="729" spans="1:11" x14ac:dyDescent="0.25">
      <c r="A729" t="s">
        <v>734</v>
      </c>
      <c r="B729" s="10">
        <v>654</v>
      </c>
      <c r="C729" s="15">
        <f>Indkøb*AvanceSats</f>
        <v>438.18</v>
      </c>
      <c r="D729" s="15">
        <f>Indkøb+C729</f>
        <v>1092.18</v>
      </c>
      <c r="E729" s="15">
        <f>D729*MomsSats</f>
        <v>273.04500000000002</v>
      </c>
      <c r="F729" s="15">
        <f t="shared" si="22"/>
        <v>1365.2250000000001</v>
      </c>
      <c r="H729" s="15">
        <f>Indkøb*AvanceSats</f>
        <v>915.59999999999991</v>
      </c>
      <c r="I729" s="15">
        <f>Indkøb+H729</f>
        <v>1569.6</v>
      </c>
      <c r="J729" s="15">
        <f>I729*MomsSats</f>
        <v>392.4</v>
      </c>
      <c r="K729" s="15">
        <f t="shared" si="23"/>
        <v>1962</v>
      </c>
    </row>
    <row r="730" spans="1:11" x14ac:dyDescent="0.25">
      <c r="A730" t="s">
        <v>735</v>
      </c>
      <c r="B730" s="10">
        <v>1071</v>
      </c>
      <c r="C730" s="15">
        <f>Indkøb*AvanceSats</f>
        <v>717.57</v>
      </c>
      <c r="D730" s="15">
        <f>Indkøb+C730</f>
        <v>1788.5700000000002</v>
      </c>
      <c r="E730" s="15">
        <f>D730*MomsSats</f>
        <v>447.14250000000004</v>
      </c>
      <c r="F730" s="15">
        <f t="shared" si="22"/>
        <v>2235.7125000000001</v>
      </c>
      <c r="H730" s="15">
        <f>Indkøb*AvanceSats</f>
        <v>1499.3999999999999</v>
      </c>
      <c r="I730" s="15">
        <f>Indkøb+H730</f>
        <v>2570.3999999999996</v>
      </c>
      <c r="J730" s="15">
        <f>I730*MomsSats</f>
        <v>642.59999999999991</v>
      </c>
      <c r="K730" s="15">
        <f t="shared" si="23"/>
        <v>3212.9999999999995</v>
      </c>
    </row>
    <row r="731" spans="1:11" x14ac:dyDescent="0.25">
      <c r="A731" t="s">
        <v>736</v>
      </c>
      <c r="B731" s="10">
        <v>628</v>
      </c>
      <c r="C731" s="15">
        <f>Indkøb*AvanceSats</f>
        <v>420.76000000000005</v>
      </c>
      <c r="D731" s="15">
        <f>Indkøb+C731</f>
        <v>1048.76</v>
      </c>
      <c r="E731" s="15">
        <f>D731*MomsSats</f>
        <v>262.19</v>
      </c>
      <c r="F731" s="15">
        <f t="shared" si="22"/>
        <v>1310.95</v>
      </c>
      <c r="H731" s="15">
        <f>Indkøb*AvanceSats</f>
        <v>879.19999999999993</v>
      </c>
      <c r="I731" s="15">
        <f>Indkøb+H731</f>
        <v>1507.1999999999998</v>
      </c>
      <c r="J731" s="15">
        <f>I731*MomsSats</f>
        <v>376.79999999999995</v>
      </c>
      <c r="K731" s="15">
        <f t="shared" si="23"/>
        <v>1883.9999999999998</v>
      </c>
    </row>
    <row r="732" spans="1:11" x14ac:dyDescent="0.25">
      <c r="A732" t="s">
        <v>737</v>
      </c>
      <c r="B732" s="10">
        <v>70</v>
      </c>
      <c r="C732" s="15">
        <f>Indkøb*AvanceSats</f>
        <v>46.900000000000006</v>
      </c>
      <c r="D732" s="15">
        <f>Indkøb+C732</f>
        <v>116.9</v>
      </c>
      <c r="E732" s="15">
        <f>D732*MomsSats</f>
        <v>29.225000000000001</v>
      </c>
      <c r="F732" s="15">
        <f t="shared" si="22"/>
        <v>146.125</v>
      </c>
      <c r="H732" s="15">
        <f>Indkøb*AvanceSats</f>
        <v>98</v>
      </c>
      <c r="I732" s="15">
        <f>Indkøb+H732</f>
        <v>168</v>
      </c>
      <c r="J732" s="15">
        <f>I732*MomsSats</f>
        <v>42</v>
      </c>
      <c r="K732" s="15">
        <f t="shared" si="23"/>
        <v>210</v>
      </c>
    </row>
    <row r="733" spans="1:11" x14ac:dyDescent="0.25">
      <c r="A733" t="s">
        <v>738</v>
      </c>
      <c r="B733" s="10">
        <v>719</v>
      </c>
      <c r="C733" s="15">
        <f>Indkøb*AvanceSats</f>
        <v>481.73</v>
      </c>
      <c r="D733" s="15">
        <f>Indkøb+C733</f>
        <v>1200.73</v>
      </c>
      <c r="E733" s="15">
        <f>D733*MomsSats</f>
        <v>300.1825</v>
      </c>
      <c r="F733" s="15">
        <f t="shared" si="22"/>
        <v>1500.9124999999999</v>
      </c>
      <c r="H733" s="15">
        <f>Indkøb*AvanceSats</f>
        <v>1006.5999999999999</v>
      </c>
      <c r="I733" s="15">
        <f>Indkøb+H733</f>
        <v>1725.6</v>
      </c>
      <c r="J733" s="15">
        <f>I733*MomsSats</f>
        <v>431.4</v>
      </c>
      <c r="K733" s="15">
        <f t="shared" si="23"/>
        <v>2157</v>
      </c>
    </row>
    <row r="734" spans="1:11" x14ac:dyDescent="0.25">
      <c r="A734" t="s">
        <v>739</v>
      </c>
      <c r="B734" s="10">
        <v>98</v>
      </c>
      <c r="C734" s="15">
        <f>Indkøb*AvanceSats</f>
        <v>65.660000000000011</v>
      </c>
      <c r="D734" s="15">
        <f>Indkøb+C734</f>
        <v>163.66000000000003</v>
      </c>
      <c r="E734" s="15">
        <f>D734*MomsSats</f>
        <v>40.915000000000006</v>
      </c>
      <c r="F734" s="15">
        <f t="shared" si="22"/>
        <v>204.57500000000005</v>
      </c>
      <c r="H734" s="15">
        <f>Indkøb*AvanceSats</f>
        <v>137.19999999999999</v>
      </c>
      <c r="I734" s="15">
        <f>Indkøb+H734</f>
        <v>235.2</v>
      </c>
      <c r="J734" s="15">
        <f>I734*MomsSats</f>
        <v>58.8</v>
      </c>
      <c r="K734" s="15">
        <f t="shared" si="23"/>
        <v>294</v>
      </c>
    </row>
    <row r="735" spans="1:11" x14ac:dyDescent="0.25">
      <c r="A735" t="s">
        <v>740</v>
      </c>
      <c r="B735" s="10">
        <v>730</v>
      </c>
      <c r="C735" s="15">
        <f>Indkøb*AvanceSats</f>
        <v>489.1</v>
      </c>
      <c r="D735" s="15">
        <f>Indkøb+C735</f>
        <v>1219.0999999999999</v>
      </c>
      <c r="E735" s="15">
        <f>D735*MomsSats</f>
        <v>304.77499999999998</v>
      </c>
      <c r="F735" s="15">
        <f t="shared" si="22"/>
        <v>1523.875</v>
      </c>
      <c r="H735" s="15">
        <f>Indkøb*AvanceSats</f>
        <v>1021.9999999999999</v>
      </c>
      <c r="I735" s="15">
        <f>Indkøb+H735</f>
        <v>1752</v>
      </c>
      <c r="J735" s="15">
        <f>I735*MomsSats</f>
        <v>438</v>
      </c>
      <c r="K735" s="15">
        <f t="shared" si="23"/>
        <v>2190</v>
      </c>
    </row>
    <row r="736" spans="1:11" x14ac:dyDescent="0.25">
      <c r="A736" t="s">
        <v>741</v>
      </c>
      <c r="B736" s="10">
        <v>837</v>
      </c>
      <c r="C736" s="15">
        <f>Indkøb*AvanceSats</f>
        <v>560.79000000000008</v>
      </c>
      <c r="D736" s="15">
        <f>Indkøb+C736</f>
        <v>1397.79</v>
      </c>
      <c r="E736" s="15">
        <f>D736*MomsSats</f>
        <v>349.44749999999999</v>
      </c>
      <c r="F736" s="15">
        <f t="shared" si="22"/>
        <v>1747.2375</v>
      </c>
      <c r="H736" s="15">
        <f>Indkøb*AvanceSats</f>
        <v>1171.8</v>
      </c>
      <c r="I736" s="15">
        <f>Indkøb+H736</f>
        <v>2008.8</v>
      </c>
      <c r="J736" s="15">
        <f>I736*MomsSats</f>
        <v>502.2</v>
      </c>
      <c r="K736" s="15">
        <f t="shared" si="23"/>
        <v>2511</v>
      </c>
    </row>
    <row r="737" spans="1:11" x14ac:dyDescent="0.25">
      <c r="A737" t="s">
        <v>742</v>
      </c>
      <c r="B737" s="10">
        <v>1262</v>
      </c>
      <c r="C737" s="15">
        <f>Indkøb*AvanceSats</f>
        <v>845.54000000000008</v>
      </c>
      <c r="D737" s="15">
        <f>Indkøb+C737</f>
        <v>2107.54</v>
      </c>
      <c r="E737" s="15">
        <f>D737*MomsSats</f>
        <v>526.88499999999999</v>
      </c>
      <c r="F737" s="15">
        <f t="shared" si="22"/>
        <v>2634.4250000000002</v>
      </c>
      <c r="H737" s="15">
        <f>Indkøb*AvanceSats</f>
        <v>1766.8</v>
      </c>
      <c r="I737" s="15">
        <f>Indkøb+H737</f>
        <v>3028.8</v>
      </c>
      <c r="J737" s="15">
        <f>I737*MomsSats</f>
        <v>757.2</v>
      </c>
      <c r="K737" s="15">
        <f t="shared" si="23"/>
        <v>3786</v>
      </c>
    </row>
    <row r="738" spans="1:11" x14ac:dyDescent="0.25">
      <c r="A738" t="s">
        <v>743</v>
      </c>
      <c r="B738" s="10">
        <v>1256</v>
      </c>
      <c r="C738" s="15">
        <f>Indkøb*AvanceSats</f>
        <v>841.5200000000001</v>
      </c>
      <c r="D738" s="15">
        <f>Indkøb+C738</f>
        <v>2097.52</v>
      </c>
      <c r="E738" s="15">
        <f>D738*MomsSats</f>
        <v>524.38</v>
      </c>
      <c r="F738" s="15">
        <f t="shared" si="22"/>
        <v>2621.9</v>
      </c>
      <c r="H738" s="15">
        <f>Indkøb*AvanceSats</f>
        <v>1758.3999999999999</v>
      </c>
      <c r="I738" s="15">
        <f>Indkøb+H738</f>
        <v>3014.3999999999996</v>
      </c>
      <c r="J738" s="15">
        <f>I738*MomsSats</f>
        <v>753.59999999999991</v>
      </c>
      <c r="K738" s="15">
        <f t="shared" si="23"/>
        <v>3767.9999999999995</v>
      </c>
    </row>
    <row r="739" spans="1:11" x14ac:dyDescent="0.25">
      <c r="A739" t="s">
        <v>744</v>
      </c>
      <c r="B739" s="10">
        <v>797</v>
      </c>
      <c r="C739" s="15">
        <f>Indkøb*AvanceSats</f>
        <v>533.99</v>
      </c>
      <c r="D739" s="15">
        <f>Indkøb+C739</f>
        <v>1330.99</v>
      </c>
      <c r="E739" s="15">
        <f>D739*MomsSats</f>
        <v>332.7475</v>
      </c>
      <c r="F739" s="15">
        <f t="shared" si="22"/>
        <v>1663.7375</v>
      </c>
      <c r="H739" s="15">
        <f>Indkøb*AvanceSats</f>
        <v>1115.8</v>
      </c>
      <c r="I739" s="15">
        <f>Indkøb+H739</f>
        <v>1912.8</v>
      </c>
      <c r="J739" s="15">
        <f>I739*MomsSats</f>
        <v>478.2</v>
      </c>
      <c r="K739" s="15">
        <f t="shared" si="23"/>
        <v>2391</v>
      </c>
    </row>
    <row r="740" spans="1:11" x14ac:dyDescent="0.25">
      <c r="A740" t="s">
        <v>745</v>
      </c>
      <c r="B740" s="10">
        <v>230</v>
      </c>
      <c r="C740" s="15">
        <f>Indkøb*AvanceSats</f>
        <v>154.10000000000002</v>
      </c>
      <c r="D740" s="15">
        <f>Indkøb+C740</f>
        <v>384.1</v>
      </c>
      <c r="E740" s="15">
        <f>D740*MomsSats</f>
        <v>96.025000000000006</v>
      </c>
      <c r="F740" s="15">
        <f t="shared" si="22"/>
        <v>480.125</v>
      </c>
      <c r="H740" s="15">
        <f>Indkøb*AvanceSats</f>
        <v>322</v>
      </c>
      <c r="I740" s="15">
        <f>Indkøb+H740</f>
        <v>552</v>
      </c>
      <c r="J740" s="15">
        <f>I740*MomsSats</f>
        <v>138</v>
      </c>
      <c r="K740" s="15">
        <f t="shared" si="23"/>
        <v>690</v>
      </c>
    </row>
    <row r="741" spans="1:11" x14ac:dyDescent="0.25">
      <c r="A741" t="s">
        <v>746</v>
      </c>
      <c r="B741" s="10">
        <v>376</v>
      </c>
      <c r="C741" s="15">
        <f>Indkøb*AvanceSats</f>
        <v>251.92000000000002</v>
      </c>
      <c r="D741" s="15">
        <f>Indkøb+C741</f>
        <v>627.92000000000007</v>
      </c>
      <c r="E741" s="15">
        <f>D741*MomsSats</f>
        <v>156.98000000000002</v>
      </c>
      <c r="F741" s="15">
        <f t="shared" si="22"/>
        <v>784.90000000000009</v>
      </c>
      <c r="H741" s="15">
        <f>Indkøb*AvanceSats</f>
        <v>526.4</v>
      </c>
      <c r="I741" s="15">
        <f>Indkøb+H741</f>
        <v>902.4</v>
      </c>
      <c r="J741" s="15">
        <f>I741*MomsSats</f>
        <v>225.6</v>
      </c>
      <c r="K741" s="15">
        <f t="shared" si="23"/>
        <v>1128</v>
      </c>
    </row>
    <row r="742" spans="1:11" x14ac:dyDescent="0.25">
      <c r="A742" t="s">
        <v>747</v>
      </c>
      <c r="B742" s="10">
        <v>869</v>
      </c>
      <c r="C742" s="15">
        <f>Indkøb*AvanceSats</f>
        <v>582.23</v>
      </c>
      <c r="D742" s="15">
        <f>Indkøb+C742</f>
        <v>1451.23</v>
      </c>
      <c r="E742" s="15">
        <f>D742*MomsSats</f>
        <v>362.8075</v>
      </c>
      <c r="F742" s="15">
        <f t="shared" si="22"/>
        <v>1814.0374999999999</v>
      </c>
      <c r="H742" s="15">
        <f>Indkøb*AvanceSats</f>
        <v>1216.5999999999999</v>
      </c>
      <c r="I742" s="15">
        <f>Indkøb+H742</f>
        <v>2085.6</v>
      </c>
      <c r="J742" s="15">
        <f>I742*MomsSats</f>
        <v>521.4</v>
      </c>
      <c r="K742" s="15">
        <f t="shared" si="23"/>
        <v>2607</v>
      </c>
    </row>
    <row r="743" spans="1:11" x14ac:dyDescent="0.25">
      <c r="A743" t="s">
        <v>748</v>
      </c>
      <c r="B743" s="10">
        <v>906</v>
      </c>
      <c r="C743" s="15">
        <f>Indkøb*AvanceSats</f>
        <v>607.02</v>
      </c>
      <c r="D743" s="15">
        <f>Indkøb+C743</f>
        <v>1513.02</v>
      </c>
      <c r="E743" s="15">
        <f>D743*MomsSats</f>
        <v>378.255</v>
      </c>
      <c r="F743" s="15">
        <f t="shared" si="22"/>
        <v>1891.2750000000001</v>
      </c>
      <c r="H743" s="15">
        <f>Indkøb*AvanceSats</f>
        <v>1268.3999999999999</v>
      </c>
      <c r="I743" s="15">
        <f>Indkøb+H743</f>
        <v>2174.3999999999996</v>
      </c>
      <c r="J743" s="15">
        <f>I743*MomsSats</f>
        <v>543.59999999999991</v>
      </c>
      <c r="K743" s="15">
        <f t="shared" si="23"/>
        <v>2717.9999999999995</v>
      </c>
    </row>
    <row r="744" spans="1:11" x14ac:dyDescent="0.25">
      <c r="A744" t="s">
        <v>749</v>
      </c>
      <c r="B744" s="10">
        <v>395</v>
      </c>
      <c r="C744" s="15">
        <f>Indkøb*AvanceSats</f>
        <v>264.65000000000003</v>
      </c>
      <c r="D744" s="15">
        <f>Indkøb+C744</f>
        <v>659.65000000000009</v>
      </c>
      <c r="E744" s="15">
        <f>D744*MomsSats</f>
        <v>164.91250000000002</v>
      </c>
      <c r="F744" s="15">
        <f t="shared" si="22"/>
        <v>824.56250000000011</v>
      </c>
      <c r="H744" s="15">
        <f>Indkøb*AvanceSats</f>
        <v>553</v>
      </c>
      <c r="I744" s="15">
        <f>Indkøb+H744</f>
        <v>948</v>
      </c>
      <c r="J744" s="15">
        <f>I744*MomsSats</f>
        <v>237</v>
      </c>
      <c r="K744" s="15">
        <f t="shared" si="23"/>
        <v>1185</v>
      </c>
    </row>
    <row r="745" spans="1:11" x14ac:dyDescent="0.25">
      <c r="A745" t="s">
        <v>750</v>
      </c>
      <c r="B745" s="10">
        <v>688</v>
      </c>
      <c r="C745" s="15">
        <f>Indkøb*AvanceSats</f>
        <v>460.96000000000004</v>
      </c>
      <c r="D745" s="15">
        <f>Indkøb+C745</f>
        <v>1148.96</v>
      </c>
      <c r="E745" s="15">
        <f>D745*MomsSats</f>
        <v>287.24</v>
      </c>
      <c r="F745" s="15">
        <f t="shared" si="22"/>
        <v>1436.2</v>
      </c>
      <c r="H745" s="15">
        <f>Indkøb*AvanceSats</f>
        <v>963.19999999999993</v>
      </c>
      <c r="I745" s="15">
        <f>Indkøb+H745</f>
        <v>1651.1999999999998</v>
      </c>
      <c r="J745" s="15">
        <f>I745*MomsSats</f>
        <v>412.79999999999995</v>
      </c>
      <c r="K745" s="15">
        <f t="shared" si="23"/>
        <v>2064</v>
      </c>
    </row>
    <row r="746" spans="1:11" x14ac:dyDescent="0.25">
      <c r="A746" t="s">
        <v>751</v>
      </c>
      <c r="B746" s="10">
        <v>569</v>
      </c>
      <c r="C746" s="15">
        <f>Indkøb*AvanceSats</f>
        <v>381.23</v>
      </c>
      <c r="D746" s="15">
        <f>Indkøb+C746</f>
        <v>950.23</v>
      </c>
      <c r="E746" s="15">
        <f>D746*MomsSats</f>
        <v>237.5575</v>
      </c>
      <c r="F746" s="15">
        <f t="shared" si="22"/>
        <v>1187.7874999999999</v>
      </c>
      <c r="H746" s="15">
        <f>Indkøb*AvanceSats</f>
        <v>796.59999999999991</v>
      </c>
      <c r="I746" s="15">
        <f>Indkøb+H746</f>
        <v>1365.6</v>
      </c>
      <c r="J746" s="15">
        <f>I746*MomsSats</f>
        <v>341.4</v>
      </c>
      <c r="K746" s="15">
        <f t="shared" si="23"/>
        <v>1707</v>
      </c>
    </row>
    <row r="747" spans="1:11" x14ac:dyDescent="0.25">
      <c r="A747" t="s">
        <v>752</v>
      </c>
      <c r="B747" s="10">
        <v>885</v>
      </c>
      <c r="C747" s="15">
        <f>Indkøb*AvanceSats</f>
        <v>592.95000000000005</v>
      </c>
      <c r="D747" s="15">
        <f>Indkøb+C747</f>
        <v>1477.95</v>
      </c>
      <c r="E747" s="15">
        <f>D747*MomsSats</f>
        <v>369.48750000000001</v>
      </c>
      <c r="F747" s="15">
        <f t="shared" si="22"/>
        <v>1847.4375</v>
      </c>
      <c r="H747" s="15">
        <f>Indkøb*AvanceSats</f>
        <v>1239</v>
      </c>
      <c r="I747" s="15">
        <f>Indkøb+H747</f>
        <v>2124</v>
      </c>
      <c r="J747" s="15">
        <f>I747*MomsSats</f>
        <v>531</v>
      </c>
      <c r="K747" s="15">
        <f t="shared" si="23"/>
        <v>2655</v>
      </c>
    </row>
    <row r="748" spans="1:11" x14ac:dyDescent="0.25">
      <c r="A748" t="s">
        <v>753</v>
      </c>
      <c r="B748" s="10">
        <v>601</v>
      </c>
      <c r="C748" s="15">
        <f>Indkøb*AvanceSats</f>
        <v>402.67</v>
      </c>
      <c r="D748" s="15">
        <f>Indkøb+C748</f>
        <v>1003.6700000000001</v>
      </c>
      <c r="E748" s="15">
        <f>D748*MomsSats</f>
        <v>250.91750000000002</v>
      </c>
      <c r="F748" s="15">
        <f t="shared" si="22"/>
        <v>1254.5875000000001</v>
      </c>
      <c r="H748" s="15">
        <f>Indkøb*AvanceSats</f>
        <v>841.4</v>
      </c>
      <c r="I748" s="15">
        <f>Indkøb+H748</f>
        <v>1442.4</v>
      </c>
      <c r="J748" s="15">
        <f>I748*MomsSats</f>
        <v>360.6</v>
      </c>
      <c r="K748" s="15">
        <f t="shared" si="23"/>
        <v>1803</v>
      </c>
    </row>
    <row r="749" spans="1:11" x14ac:dyDescent="0.25">
      <c r="A749" t="s">
        <v>754</v>
      </c>
      <c r="B749" s="10">
        <v>744</v>
      </c>
      <c r="C749" s="15">
        <f>Indkøb*AvanceSats</f>
        <v>498.48</v>
      </c>
      <c r="D749" s="15">
        <f>Indkøb+C749</f>
        <v>1242.48</v>
      </c>
      <c r="E749" s="15">
        <f>D749*MomsSats</f>
        <v>310.62</v>
      </c>
      <c r="F749" s="15">
        <f t="shared" si="22"/>
        <v>1553.1</v>
      </c>
      <c r="H749" s="15">
        <f>Indkøb*AvanceSats</f>
        <v>1041.5999999999999</v>
      </c>
      <c r="I749" s="15">
        <f>Indkøb+H749</f>
        <v>1785.6</v>
      </c>
      <c r="J749" s="15">
        <f>I749*MomsSats</f>
        <v>446.4</v>
      </c>
      <c r="K749" s="15">
        <f t="shared" si="23"/>
        <v>2232</v>
      </c>
    </row>
    <row r="750" spans="1:11" x14ac:dyDescent="0.25">
      <c r="A750" t="s">
        <v>755</v>
      </c>
      <c r="B750" s="10">
        <v>928</v>
      </c>
      <c r="C750" s="15">
        <f>Indkøb*AvanceSats</f>
        <v>621.76</v>
      </c>
      <c r="D750" s="15">
        <f>Indkøb+C750</f>
        <v>1549.76</v>
      </c>
      <c r="E750" s="15">
        <f>D750*MomsSats</f>
        <v>387.44</v>
      </c>
      <c r="F750" s="15">
        <f t="shared" si="22"/>
        <v>1937.2</v>
      </c>
      <c r="H750" s="15">
        <f>Indkøb*AvanceSats</f>
        <v>1299.1999999999998</v>
      </c>
      <c r="I750" s="15">
        <f>Indkøb+H750</f>
        <v>2227.1999999999998</v>
      </c>
      <c r="J750" s="15">
        <f>I750*MomsSats</f>
        <v>556.79999999999995</v>
      </c>
      <c r="K750" s="15">
        <f t="shared" si="23"/>
        <v>2784</v>
      </c>
    </row>
    <row r="751" spans="1:11" x14ac:dyDescent="0.25">
      <c r="A751" t="s">
        <v>756</v>
      </c>
      <c r="B751" s="10">
        <v>544</v>
      </c>
      <c r="C751" s="15">
        <f>Indkøb*AvanceSats</f>
        <v>364.48</v>
      </c>
      <c r="D751" s="15">
        <f>Indkøb+C751</f>
        <v>908.48</v>
      </c>
      <c r="E751" s="15">
        <f>D751*MomsSats</f>
        <v>227.12</v>
      </c>
      <c r="F751" s="15">
        <f t="shared" si="22"/>
        <v>1135.5999999999999</v>
      </c>
      <c r="H751" s="15">
        <f>Indkøb*AvanceSats</f>
        <v>761.59999999999991</v>
      </c>
      <c r="I751" s="15">
        <f>Indkøb+H751</f>
        <v>1305.5999999999999</v>
      </c>
      <c r="J751" s="15">
        <f>I751*MomsSats</f>
        <v>326.39999999999998</v>
      </c>
      <c r="K751" s="15">
        <f t="shared" si="23"/>
        <v>1632</v>
      </c>
    </row>
    <row r="752" spans="1:11" x14ac:dyDescent="0.25">
      <c r="A752" t="s">
        <v>757</v>
      </c>
      <c r="B752" s="10">
        <v>679</v>
      </c>
      <c r="C752" s="15">
        <f>Indkøb*AvanceSats</f>
        <v>454.93</v>
      </c>
      <c r="D752" s="15">
        <f>Indkøb+C752</f>
        <v>1133.93</v>
      </c>
      <c r="E752" s="15">
        <f>D752*MomsSats</f>
        <v>283.48250000000002</v>
      </c>
      <c r="F752" s="15">
        <f t="shared" si="22"/>
        <v>1417.4125000000001</v>
      </c>
      <c r="H752" s="15">
        <f>Indkøb*AvanceSats</f>
        <v>950.59999999999991</v>
      </c>
      <c r="I752" s="15">
        <f>Indkøb+H752</f>
        <v>1629.6</v>
      </c>
      <c r="J752" s="15">
        <f>I752*MomsSats</f>
        <v>407.4</v>
      </c>
      <c r="K752" s="15">
        <f t="shared" si="23"/>
        <v>2037</v>
      </c>
    </row>
    <row r="753" spans="1:11" x14ac:dyDescent="0.25">
      <c r="A753" t="s">
        <v>758</v>
      </c>
      <c r="B753" s="10">
        <v>18</v>
      </c>
      <c r="C753" s="15">
        <f>Indkøb*AvanceSats</f>
        <v>12.06</v>
      </c>
      <c r="D753" s="15">
        <f>Indkøb+C753</f>
        <v>30.060000000000002</v>
      </c>
      <c r="E753" s="15">
        <f>D753*MomsSats</f>
        <v>7.5150000000000006</v>
      </c>
      <c r="F753" s="15">
        <f t="shared" si="22"/>
        <v>37.575000000000003</v>
      </c>
      <c r="H753" s="15">
        <f>Indkøb*AvanceSats</f>
        <v>25.2</v>
      </c>
      <c r="I753" s="15">
        <f>Indkøb+H753</f>
        <v>43.2</v>
      </c>
      <c r="J753" s="15">
        <f>I753*MomsSats</f>
        <v>10.8</v>
      </c>
      <c r="K753" s="15">
        <f t="shared" si="23"/>
        <v>54</v>
      </c>
    </row>
    <row r="754" spans="1:11" x14ac:dyDescent="0.25">
      <c r="A754" t="s">
        <v>759</v>
      </c>
      <c r="B754" s="10">
        <v>904</v>
      </c>
      <c r="C754" s="15">
        <f>Indkøb*AvanceSats</f>
        <v>605.68000000000006</v>
      </c>
      <c r="D754" s="15">
        <f>Indkøb+C754</f>
        <v>1509.68</v>
      </c>
      <c r="E754" s="15">
        <f>D754*MomsSats</f>
        <v>377.42</v>
      </c>
      <c r="F754" s="15">
        <f t="shared" si="22"/>
        <v>1887.1000000000001</v>
      </c>
      <c r="H754" s="15">
        <f>Indkøb*AvanceSats</f>
        <v>1265.5999999999999</v>
      </c>
      <c r="I754" s="15">
        <f>Indkøb+H754</f>
        <v>2169.6</v>
      </c>
      <c r="J754" s="15">
        <f>I754*MomsSats</f>
        <v>542.4</v>
      </c>
      <c r="K754" s="15">
        <f t="shared" si="23"/>
        <v>2712</v>
      </c>
    </row>
    <row r="755" spans="1:11" x14ac:dyDescent="0.25">
      <c r="A755" t="s">
        <v>760</v>
      </c>
      <c r="B755" s="10">
        <v>604</v>
      </c>
      <c r="C755" s="15">
        <f>Indkøb*AvanceSats</f>
        <v>404.68</v>
      </c>
      <c r="D755" s="15">
        <f>Indkøb+C755</f>
        <v>1008.6800000000001</v>
      </c>
      <c r="E755" s="15">
        <f>D755*MomsSats</f>
        <v>252.17000000000002</v>
      </c>
      <c r="F755" s="15">
        <f t="shared" si="22"/>
        <v>1260.8500000000001</v>
      </c>
      <c r="H755" s="15">
        <f>Indkøb*AvanceSats</f>
        <v>845.59999999999991</v>
      </c>
      <c r="I755" s="15">
        <f>Indkøb+H755</f>
        <v>1449.6</v>
      </c>
      <c r="J755" s="15">
        <f>I755*MomsSats</f>
        <v>362.4</v>
      </c>
      <c r="K755" s="15">
        <f t="shared" si="23"/>
        <v>1812</v>
      </c>
    </row>
    <row r="756" spans="1:11" x14ac:dyDescent="0.25">
      <c r="A756" t="s">
        <v>761</v>
      </c>
      <c r="B756" s="10">
        <v>1066</v>
      </c>
      <c r="C756" s="15">
        <f>Indkøb*AvanceSats</f>
        <v>714.22</v>
      </c>
      <c r="D756" s="15">
        <f>Indkøb+C756</f>
        <v>1780.22</v>
      </c>
      <c r="E756" s="15">
        <f>D756*MomsSats</f>
        <v>445.05500000000001</v>
      </c>
      <c r="F756" s="15">
        <f t="shared" si="22"/>
        <v>2225.2750000000001</v>
      </c>
      <c r="H756" s="15">
        <f>Indkøb*AvanceSats</f>
        <v>1492.3999999999999</v>
      </c>
      <c r="I756" s="15">
        <f>Indkøb+H756</f>
        <v>2558.3999999999996</v>
      </c>
      <c r="J756" s="15">
        <f>I756*MomsSats</f>
        <v>639.59999999999991</v>
      </c>
      <c r="K756" s="15">
        <f t="shared" si="23"/>
        <v>3197.9999999999995</v>
      </c>
    </row>
    <row r="757" spans="1:11" x14ac:dyDescent="0.25">
      <c r="A757" t="s">
        <v>762</v>
      </c>
      <c r="B757" s="10">
        <v>903</v>
      </c>
      <c r="C757" s="15">
        <f>Indkøb*AvanceSats</f>
        <v>605.01</v>
      </c>
      <c r="D757" s="15">
        <f>Indkøb+C757</f>
        <v>1508.01</v>
      </c>
      <c r="E757" s="15">
        <f>D757*MomsSats</f>
        <v>377.0025</v>
      </c>
      <c r="F757" s="15">
        <f t="shared" si="22"/>
        <v>1885.0125</v>
      </c>
      <c r="H757" s="15">
        <f>Indkøb*AvanceSats</f>
        <v>1264.1999999999998</v>
      </c>
      <c r="I757" s="15">
        <f>Indkøb+H757</f>
        <v>2167.1999999999998</v>
      </c>
      <c r="J757" s="15">
        <f>I757*MomsSats</f>
        <v>541.79999999999995</v>
      </c>
      <c r="K757" s="15">
        <f t="shared" si="23"/>
        <v>2709</v>
      </c>
    </row>
    <row r="758" spans="1:11" x14ac:dyDescent="0.25">
      <c r="A758" t="s">
        <v>763</v>
      </c>
      <c r="B758" s="10">
        <v>234</v>
      </c>
      <c r="C758" s="15">
        <f>Indkøb*AvanceSats</f>
        <v>156.78</v>
      </c>
      <c r="D758" s="15">
        <f>Indkøb+C758</f>
        <v>390.78</v>
      </c>
      <c r="E758" s="15">
        <f>D758*MomsSats</f>
        <v>97.694999999999993</v>
      </c>
      <c r="F758" s="15">
        <f t="shared" si="22"/>
        <v>488.47499999999997</v>
      </c>
      <c r="H758" s="15">
        <f>Indkøb*AvanceSats</f>
        <v>327.59999999999997</v>
      </c>
      <c r="I758" s="15">
        <f>Indkøb+H758</f>
        <v>561.59999999999991</v>
      </c>
      <c r="J758" s="15">
        <f>I758*MomsSats</f>
        <v>140.39999999999998</v>
      </c>
      <c r="K758" s="15">
        <f t="shared" si="23"/>
        <v>701.99999999999989</v>
      </c>
    </row>
    <row r="759" spans="1:11" x14ac:dyDescent="0.25">
      <c r="A759" t="s">
        <v>764</v>
      </c>
      <c r="B759" s="10">
        <v>1017</v>
      </c>
      <c r="C759" s="15">
        <f>Indkøb*AvanceSats</f>
        <v>681.39</v>
      </c>
      <c r="D759" s="15">
        <f>Indkøb+C759</f>
        <v>1698.3899999999999</v>
      </c>
      <c r="E759" s="15">
        <f>D759*MomsSats</f>
        <v>424.59749999999997</v>
      </c>
      <c r="F759" s="15">
        <f t="shared" si="22"/>
        <v>2122.9874999999997</v>
      </c>
      <c r="H759" s="15">
        <f>Indkøb*AvanceSats</f>
        <v>1423.8</v>
      </c>
      <c r="I759" s="15">
        <f>Indkøb+H759</f>
        <v>2440.8000000000002</v>
      </c>
      <c r="J759" s="15">
        <f>I759*MomsSats</f>
        <v>610.20000000000005</v>
      </c>
      <c r="K759" s="15">
        <f t="shared" si="23"/>
        <v>3051</v>
      </c>
    </row>
    <row r="760" spans="1:11" x14ac:dyDescent="0.25">
      <c r="A760" t="s">
        <v>765</v>
      </c>
      <c r="B760" s="10">
        <v>427</v>
      </c>
      <c r="C760" s="15">
        <f>Indkøb*AvanceSats</f>
        <v>286.09000000000003</v>
      </c>
      <c r="D760" s="15">
        <f>Indkøb+C760</f>
        <v>713.09</v>
      </c>
      <c r="E760" s="15">
        <f>D760*MomsSats</f>
        <v>178.27250000000001</v>
      </c>
      <c r="F760" s="15">
        <f t="shared" si="22"/>
        <v>891.36250000000007</v>
      </c>
      <c r="H760" s="15">
        <f>Indkøb*AvanceSats</f>
        <v>597.79999999999995</v>
      </c>
      <c r="I760" s="15">
        <f>Indkøb+H760</f>
        <v>1024.8</v>
      </c>
      <c r="J760" s="15">
        <f>I760*MomsSats</f>
        <v>256.2</v>
      </c>
      <c r="K760" s="15">
        <f t="shared" si="23"/>
        <v>1281</v>
      </c>
    </row>
    <row r="761" spans="1:11" x14ac:dyDescent="0.25">
      <c r="A761" t="s">
        <v>766</v>
      </c>
      <c r="B761" s="10">
        <v>1160</v>
      </c>
      <c r="C761" s="15">
        <f>Indkøb*AvanceSats</f>
        <v>777.2</v>
      </c>
      <c r="D761" s="15">
        <f>Indkøb+C761</f>
        <v>1937.2</v>
      </c>
      <c r="E761" s="15">
        <f>D761*MomsSats</f>
        <v>484.3</v>
      </c>
      <c r="F761" s="15">
        <f t="shared" si="22"/>
        <v>2421.5</v>
      </c>
      <c r="H761" s="15">
        <f>Indkøb*AvanceSats</f>
        <v>1624</v>
      </c>
      <c r="I761" s="15">
        <f>Indkøb+H761</f>
        <v>2784</v>
      </c>
      <c r="J761" s="15">
        <f>I761*MomsSats</f>
        <v>696</v>
      </c>
      <c r="K761" s="15">
        <f t="shared" si="23"/>
        <v>3480</v>
      </c>
    </row>
    <row r="762" spans="1:11" x14ac:dyDescent="0.25">
      <c r="A762" t="s">
        <v>767</v>
      </c>
      <c r="B762" s="10">
        <v>62</v>
      </c>
      <c r="C762" s="15">
        <f>Indkøb*AvanceSats</f>
        <v>41.54</v>
      </c>
      <c r="D762" s="15">
        <f>Indkøb+C762</f>
        <v>103.53999999999999</v>
      </c>
      <c r="E762" s="15">
        <f>D762*MomsSats</f>
        <v>25.884999999999998</v>
      </c>
      <c r="F762" s="15">
        <f t="shared" si="22"/>
        <v>129.42499999999998</v>
      </c>
      <c r="H762" s="15">
        <f>Indkøb*AvanceSats</f>
        <v>86.8</v>
      </c>
      <c r="I762" s="15">
        <f>Indkøb+H762</f>
        <v>148.80000000000001</v>
      </c>
      <c r="J762" s="15">
        <f>I762*MomsSats</f>
        <v>37.200000000000003</v>
      </c>
      <c r="K762" s="15">
        <f t="shared" si="23"/>
        <v>186</v>
      </c>
    </row>
    <row r="763" spans="1:11" x14ac:dyDescent="0.25">
      <c r="A763" t="s">
        <v>768</v>
      </c>
      <c r="B763" s="10">
        <v>776</v>
      </c>
      <c r="C763" s="15">
        <f>Indkøb*AvanceSats</f>
        <v>519.92000000000007</v>
      </c>
      <c r="D763" s="15">
        <f>Indkøb+C763</f>
        <v>1295.92</v>
      </c>
      <c r="E763" s="15">
        <f>D763*MomsSats</f>
        <v>323.98</v>
      </c>
      <c r="F763" s="15">
        <f t="shared" si="22"/>
        <v>1619.9</v>
      </c>
      <c r="H763" s="15">
        <f>Indkøb*AvanceSats</f>
        <v>1086.3999999999999</v>
      </c>
      <c r="I763" s="15">
        <f>Indkøb+H763</f>
        <v>1862.3999999999999</v>
      </c>
      <c r="J763" s="15">
        <f>I763*MomsSats</f>
        <v>465.59999999999997</v>
      </c>
      <c r="K763" s="15">
        <f t="shared" si="23"/>
        <v>2328</v>
      </c>
    </row>
    <row r="764" spans="1:11" x14ac:dyDescent="0.25">
      <c r="A764" t="s">
        <v>769</v>
      </c>
      <c r="B764" s="10">
        <v>931</v>
      </c>
      <c r="C764" s="15">
        <f>Indkøb*AvanceSats</f>
        <v>623.77</v>
      </c>
      <c r="D764" s="15">
        <f>Indkøb+C764</f>
        <v>1554.77</v>
      </c>
      <c r="E764" s="15">
        <f>D764*MomsSats</f>
        <v>388.6925</v>
      </c>
      <c r="F764" s="15">
        <f t="shared" si="22"/>
        <v>1943.4625000000001</v>
      </c>
      <c r="H764" s="15">
        <f>Indkøb*AvanceSats</f>
        <v>1303.3999999999999</v>
      </c>
      <c r="I764" s="15">
        <f>Indkøb+H764</f>
        <v>2234.3999999999996</v>
      </c>
      <c r="J764" s="15">
        <f>I764*MomsSats</f>
        <v>558.59999999999991</v>
      </c>
      <c r="K764" s="15">
        <f t="shared" si="23"/>
        <v>2792.9999999999995</v>
      </c>
    </row>
    <row r="765" spans="1:11" x14ac:dyDescent="0.25">
      <c r="A765" t="s">
        <v>770</v>
      </c>
      <c r="B765" s="10">
        <v>1231</v>
      </c>
      <c r="C765" s="15">
        <f>Indkøb*AvanceSats</f>
        <v>824.7700000000001</v>
      </c>
      <c r="D765" s="15">
        <f>Indkøb+C765</f>
        <v>2055.77</v>
      </c>
      <c r="E765" s="15">
        <f>D765*MomsSats</f>
        <v>513.9425</v>
      </c>
      <c r="F765" s="15">
        <f t="shared" si="22"/>
        <v>2569.7125000000001</v>
      </c>
      <c r="H765" s="15">
        <f>Indkøb*AvanceSats</f>
        <v>1723.3999999999999</v>
      </c>
      <c r="I765" s="15">
        <f>Indkøb+H765</f>
        <v>2954.3999999999996</v>
      </c>
      <c r="J765" s="15">
        <f>I765*MomsSats</f>
        <v>738.59999999999991</v>
      </c>
      <c r="K765" s="15">
        <f t="shared" si="23"/>
        <v>3692.9999999999995</v>
      </c>
    </row>
    <row r="766" spans="1:11" x14ac:dyDescent="0.25">
      <c r="A766" t="s">
        <v>771</v>
      </c>
      <c r="B766" s="10">
        <v>957</v>
      </c>
      <c r="C766" s="15">
        <f>Indkøb*AvanceSats</f>
        <v>641.19000000000005</v>
      </c>
      <c r="D766" s="15">
        <f>Indkøb+C766</f>
        <v>1598.19</v>
      </c>
      <c r="E766" s="15">
        <f>D766*MomsSats</f>
        <v>399.54750000000001</v>
      </c>
      <c r="F766" s="15">
        <f t="shared" si="22"/>
        <v>1997.7375000000002</v>
      </c>
      <c r="H766" s="15">
        <f>Indkøb*AvanceSats</f>
        <v>1339.8</v>
      </c>
      <c r="I766" s="15">
        <f>Indkøb+H766</f>
        <v>2296.8000000000002</v>
      </c>
      <c r="J766" s="15">
        <f>I766*MomsSats</f>
        <v>574.20000000000005</v>
      </c>
      <c r="K766" s="15">
        <f t="shared" si="23"/>
        <v>2871</v>
      </c>
    </row>
    <row r="767" spans="1:11" x14ac:dyDescent="0.25">
      <c r="A767" t="s">
        <v>772</v>
      </c>
      <c r="B767" s="10">
        <v>945</v>
      </c>
      <c r="C767" s="15">
        <f>Indkøb*AvanceSats</f>
        <v>633.15000000000009</v>
      </c>
      <c r="D767" s="15">
        <f>Indkøb+C767</f>
        <v>1578.15</v>
      </c>
      <c r="E767" s="15">
        <f>D767*MomsSats</f>
        <v>394.53750000000002</v>
      </c>
      <c r="F767" s="15">
        <f t="shared" si="22"/>
        <v>1972.6875</v>
      </c>
      <c r="H767" s="15">
        <f>Indkøb*AvanceSats</f>
        <v>1323</v>
      </c>
      <c r="I767" s="15">
        <f>Indkøb+H767</f>
        <v>2268</v>
      </c>
      <c r="J767" s="15">
        <f>I767*MomsSats</f>
        <v>567</v>
      </c>
      <c r="K767" s="15">
        <f t="shared" si="23"/>
        <v>2835</v>
      </c>
    </row>
    <row r="768" spans="1:11" x14ac:dyDescent="0.25">
      <c r="A768" t="s">
        <v>773</v>
      </c>
      <c r="B768" s="10">
        <v>191</v>
      </c>
      <c r="C768" s="15">
        <f>Indkøb*AvanceSats</f>
        <v>127.97000000000001</v>
      </c>
      <c r="D768" s="15">
        <f>Indkøb+C768</f>
        <v>318.97000000000003</v>
      </c>
      <c r="E768" s="15">
        <f>D768*MomsSats</f>
        <v>79.742500000000007</v>
      </c>
      <c r="F768" s="15">
        <f t="shared" si="22"/>
        <v>398.71250000000003</v>
      </c>
      <c r="H768" s="15">
        <f>Indkøb*AvanceSats</f>
        <v>267.39999999999998</v>
      </c>
      <c r="I768" s="15">
        <f>Indkøb+H768</f>
        <v>458.4</v>
      </c>
      <c r="J768" s="15">
        <f>I768*MomsSats</f>
        <v>114.6</v>
      </c>
      <c r="K768" s="15">
        <f t="shared" si="23"/>
        <v>573</v>
      </c>
    </row>
    <row r="769" spans="1:11" x14ac:dyDescent="0.25">
      <c r="A769" t="s">
        <v>774</v>
      </c>
      <c r="B769" s="10">
        <v>161</v>
      </c>
      <c r="C769" s="15">
        <f>Indkøb*AvanceSats</f>
        <v>107.87</v>
      </c>
      <c r="D769" s="15">
        <f>Indkøb+C769</f>
        <v>268.87</v>
      </c>
      <c r="E769" s="15">
        <f>D769*MomsSats</f>
        <v>67.217500000000001</v>
      </c>
      <c r="F769" s="15">
        <f t="shared" si="22"/>
        <v>336.08749999999998</v>
      </c>
      <c r="H769" s="15">
        <f>Indkøb*AvanceSats</f>
        <v>225.39999999999998</v>
      </c>
      <c r="I769" s="15">
        <f>Indkøb+H769</f>
        <v>386.4</v>
      </c>
      <c r="J769" s="15">
        <f>I769*MomsSats</f>
        <v>96.6</v>
      </c>
      <c r="K769" s="15">
        <f t="shared" si="23"/>
        <v>483</v>
      </c>
    </row>
    <row r="770" spans="1:11" x14ac:dyDescent="0.25">
      <c r="A770" t="s">
        <v>775</v>
      </c>
      <c r="B770" s="10">
        <v>588</v>
      </c>
      <c r="C770" s="15">
        <f>Indkøb*AvanceSats</f>
        <v>393.96000000000004</v>
      </c>
      <c r="D770" s="15">
        <f>Indkøb+C770</f>
        <v>981.96</v>
      </c>
      <c r="E770" s="15">
        <f>D770*MomsSats</f>
        <v>245.49</v>
      </c>
      <c r="F770" s="15">
        <f t="shared" si="22"/>
        <v>1227.45</v>
      </c>
      <c r="H770" s="15">
        <f>Indkøb*AvanceSats</f>
        <v>823.19999999999993</v>
      </c>
      <c r="I770" s="15">
        <f>Indkøb+H770</f>
        <v>1411.1999999999998</v>
      </c>
      <c r="J770" s="15">
        <f>I770*MomsSats</f>
        <v>352.79999999999995</v>
      </c>
      <c r="K770" s="15">
        <f t="shared" si="23"/>
        <v>1763.9999999999998</v>
      </c>
    </row>
    <row r="771" spans="1:11" x14ac:dyDescent="0.25">
      <c r="A771" t="s">
        <v>776</v>
      </c>
      <c r="B771" s="10">
        <v>181</v>
      </c>
      <c r="C771" s="15">
        <f>Indkøb*AvanceSats</f>
        <v>121.27000000000001</v>
      </c>
      <c r="D771" s="15">
        <f>Indkøb+C771</f>
        <v>302.27</v>
      </c>
      <c r="E771" s="15">
        <f>D771*MomsSats</f>
        <v>75.567499999999995</v>
      </c>
      <c r="F771" s="15">
        <f t="shared" si="22"/>
        <v>377.83749999999998</v>
      </c>
      <c r="H771" s="15">
        <f>Indkøb*AvanceSats</f>
        <v>253.39999999999998</v>
      </c>
      <c r="I771" s="15">
        <f>Indkøb+H771</f>
        <v>434.4</v>
      </c>
      <c r="J771" s="15">
        <f>I771*MomsSats</f>
        <v>108.6</v>
      </c>
      <c r="K771" s="15">
        <f t="shared" si="23"/>
        <v>543</v>
      </c>
    </row>
    <row r="772" spans="1:11" x14ac:dyDescent="0.25">
      <c r="A772" t="s">
        <v>777</v>
      </c>
      <c r="B772" s="10">
        <v>1201</v>
      </c>
      <c r="C772" s="15">
        <f>Indkøb*AvanceSats</f>
        <v>804.67000000000007</v>
      </c>
      <c r="D772" s="15">
        <f>Indkøb+C772</f>
        <v>2005.67</v>
      </c>
      <c r="E772" s="15">
        <f>D772*MomsSats</f>
        <v>501.41750000000002</v>
      </c>
      <c r="F772" s="15">
        <f t="shared" si="22"/>
        <v>2507.0875000000001</v>
      </c>
      <c r="H772" s="15">
        <f>Indkøb*AvanceSats</f>
        <v>1681.3999999999999</v>
      </c>
      <c r="I772" s="15">
        <f>Indkøb+H772</f>
        <v>2882.3999999999996</v>
      </c>
      <c r="J772" s="15">
        <f>I772*MomsSats</f>
        <v>720.59999999999991</v>
      </c>
      <c r="K772" s="15">
        <f t="shared" si="23"/>
        <v>3602.9999999999995</v>
      </c>
    </row>
    <row r="773" spans="1:11" x14ac:dyDescent="0.25">
      <c r="A773" t="s">
        <v>778</v>
      </c>
      <c r="B773" s="10">
        <v>425</v>
      </c>
      <c r="C773" s="15">
        <f>Indkøb*AvanceSats</f>
        <v>284.75</v>
      </c>
      <c r="D773" s="15">
        <f>Indkøb+C773</f>
        <v>709.75</v>
      </c>
      <c r="E773" s="15">
        <f>D773*MomsSats</f>
        <v>177.4375</v>
      </c>
      <c r="F773" s="15">
        <f t="shared" si="22"/>
        <v>887.1875</v>
      </c>
      <c r="H773" s="15">
        <f>Indkøb*AvanceSats</f>
        <v>595</v>
      </c>
      <c r="I773" s="15">
        <f>Indkøb+H773</f>
        <v>1020</v>
      </c>
      <c r="J773" s="15">
        <f>I773*MomsSats</f>
        <v>255</v>
      </c>
      <c r="K773" s="15">
        <f t="shared" si="23"/>
        <v>1275</v>
      </c>
    </row>
    <row r="774" spans="1:11" x14ac:dyDescent="0.25">
      <c r="A774" t="s">
        <v>779</v>
      </c>
      <c r="B774" s="10">
        <v>1241</v>
      </c>
      <c r="C774" s="15">
        <f>Indkøb*AvanceSats</f>
        <v>831.47</v>
      </c>
      <c r="D774" s="15">
        <f>Indkøb+C774</f>
        <v>2072.4700000000003</v>
      </c>
      <c r="E774" s="15">
        <f>D774*MomsSats</f>
        <v>518.11750000000006</v>
      </c>
      <c r="F774" s="15">
        <f t="shared" ref="F774:F837" si="24">D774+E774</f>
        <v>2590.5875000000005</v>
      </c>
      <c r="H774" s="15">
        <f>Indkøb*AvanceSats</f>
        <v>1737.3999999999999</v>
      </c>
      <c r="I774" s="15">
        <f>Indkøb+H774</f>
        <v>2978.3999999999996</v>
      </c>
      <c r="J774" s="15">
        <f>I774*MomsSats</f>
        <v>744.59999999999991</v>
      </c>
      <c r="K774" s="15">
        <f t="shared" ref="K774:K837" si="25">I774+J774</f>
        <v>3722.9999999999995</v>
      </c>
    </row>
    <row r="775" spans="1:11" x14ac:dyDescent="0.25">
      <c r="A775" t="s">
        <v>780</v>
      </c>
      <c r="B775" s="10">
        <v>1109</v>
      </c>
      <c r="C775" s="15">
        <f>Indkøb*AvanceSats</f>
        <v>743.03000000000009</v>
      </c>
      <c r="D775" s="15">
        <f>Indkøb+C775</f>
        <v>1852.0300000000002</v>
      </c>
      <c r="E775" s="15">
        <f>D775*MomsSats</f>
        <v>463.00750000000005</v>
      </c>
      <c r="F775" s="15">
        <f t="shared" si="24"/>
        <v>2315.0375000000004</v>
      </c>
      <c r="H775" s="15">
        <f>Indkøb*AvanceSats</f>
        <v>1552.6</v>
      </c>
      <c r="I775" s="15">
        <f>Indkøb+H775</f>
        <v>2661.6</v>
      </c>
      <c r="J775" s="15">
        <f>I775*MomsSats</f>
        <v>665.4</v>
      </c>
      <c r="K775" s="15">
        <f t="shared" si="25"/>
        <v>3327</v>
      </c>
    </row>
    <row r="776" spans="1:11" x14ac:dyDescent="0.25">
      <c r="A776" t="s">
        <v>781</v>
      </c>
      <c r="B776" s="10">
        <v>1227</v>
      </c>
      <c r="C776" s="15">
        <f>Indkøb*AvanceSats</f>
        <v>822.09</v>
      </c>
      <c r="D776" s="15">
        <f>Indkøb+C776</f>
        <v>2049.09</v>
      </c>
      <c r="E776" s="15">
        <f>D776*MomsSats</f>
        <v>512.27250000000004</v>
      </c>
      <c r="F776" s="15">
        <f t="shared" si="24"/>
        <v>2561.3625000000002</v>
      </c>
      <c r="H776" s="15">
        <f>Indkøb*AvanceSats</f>
        <v>1717.8</v>
      </c>
      <c r="I776" s="15">
        <f>Indkøb+H776</f>
        <v>2944.8</v>
      </c>
      <c r="J776" s="15">
        <f>I776*MomsSats</f>
        <v>736.2</v>
      </c>
      <c r="K776" s="15">
        <f t="shared" si="25"/>
        <v>3681</v>
      </c>
    </row>
    <row r="777" spans="1:11" x14ac:dyDescent="0.25">
      <c r="A777" t="s">
        <v>782</v>
      </c>
      <c r="B777" s="10">
        <v>1125</v>
      </c>
      <c r="C777" s="15">
        <f>Indkøb*AvanceSats</f>
        <v>753.75</v>
      </c>
      <c r="D777" s="15">
        <f>Indkøb+C777</f>
        <v>1878.75</v>
      </c>
      <c r="E777" s="15">
        <f>D777*MomsSats</f>
        <v>469.6875</v>
      </c>
      <c r="F777" s="15">
        <f t="shared" si="24"/>
        <v>2348.4375</v>
      </c>
      <c r="H777" s="15">
        <f>Indkøb*AvanceSats</f>
        <v>1575</v>
      </c>
      <c r="I777" s="15">
        <f>Indkøb+H777</f>
        <v>2700</v>
      </c>
      <c r="J777" s="15">
        <f>I777*MomsSats</f>
        <v>675</v>
      </c>
      <c r="K777" s="15">
        <f t="shared" si="25"/>
        <v>3375</v>
      </c>
    </row>
    <row r="778" spans="1:11" x14ac:dyDescent="0.25">
      <c r="A778" t="s">
        <v>783</v>
      </c>
      <c r="B778" s="10">
        <v>421</v>
      </c>
      <c r="C778" s="15">
        <f>Indkøb*AvanceSats</f>
        <v>282.07</v>
      </c>
      <c r="D778" s="15">
        <f>Indkøb+C778</f>
        <v>703.06999999999994</v>
      </c>
      <c r="E778" s="15">
        <f>D778*MomsSats</f>
        <v>175.76749999999998</v>
      </c>
      <c r="F778" s="15">
        <f t="shared" si="24"/>
        <v>878.83749999999986</v>
      </c>
      <c r="H778" s="15">
        <f>Indkøb*AvanceSats</f>
        <v>589.4</v>
      </c>
      <c r="I778" s="15">
        <f>Indkøb+H778</f>
        <v>1010.4</v>
      </c>
      <c r="J778" s="15">
        <f>I778*MomsSats</f>
        <v>252.6</v>
      </c>
      <c r="K778" s="15">
        <f t="shared" si="25"/>
        <v>1263</v>
      </c>
    </row>
    <row r="779" spans="1:11" x14ac:dyDescent="0.25">
      <c r="A779" t="s">
        <v>784</v>
      </c>
      <c r="B779" s="10">
        <v>851</v>
      </c>
      <c r="C779" s="15">
        <f>Indkøb*AvanceSats</f>
        <v>570.17000000000007</v>
      </c>
      <c r="D779" s="15">
        <f>Indkøb+C779</f>
        <v>1421.17</v>
      </c>
      <c r="E779" s="15">
        <f>D779*MomsSats</f>
        <v>355.29250000000002</v>
      </c>
      <c r="F779" s="15">
        <f t="shared" si="24"/>
        <v>1776.4625000000001</v>
      </c>
      <c r="H779" s="15">
        <f>Indkøb*AvanceSats</f>
        <v>1191.3999999999999</v>
      </c>
      <c r="I779" s="15">
        <f>Indkøb+H779</f>
        <v>2042.3999999999999</v>
      </c>
      <c r="J779" s="15">
        <f>I779*MomsSats</f>
        <v>510.59999999999997</v>
      </c>
      <c r="K779" s="15">
        <f t="shared" si="25"/>
        <v>2553</v>
      </c>
    </row>
    <row r="780" spans="1:11" x14ac:dyDescent="0.25">
      <c r="A780" t="s">
        <v>785</v>
      </c>
      <c r="B780" s="10">
        <v>1209</v>
      </c>
      <c r="C780" s="15">
        <f>Indkøb*AvanceSats</f>
        <v>810.03000000000009</v>
      </c>
      <c r="D780" s="15">
        <f>Indkøb+C780</f>
        <v>2019.0300000000002</v>
      </c>
      <c r="E780" s="15">
        <f>D780*MomsSats</f>
        <v>504.75750000000005</v>
      </c>
      <c r="F780" s="15">
        <f t="shared" si="24"/>
        <v>2523.7875000000004</v>
      </c>
      <c r="H780" s="15">
        <f>Indkøb*AvanceSats</f>
        <v>1692.6</v>
      </c>
      <c r="I780" s="15">
        <f>Indkøb+H780</f>
        <v>2901.6</v>
      </c>
      <c r="J780" s="15">
        <f>I780*MomsSats</f>
        <v>725.4</v>
      </c>
      <c r="K780" s="15">
        <f t="shared" si="25"/>
        <v>3627</v>
      </c>
    </row>
    <row r="781" spans="1:11" x14ac:dyDescent="0.25">
      <c r="A781" t="s">
        <v>786</v>
      </c>
      <c r="B781" s="10">
        <v>497</v>
      </c>
      <c r="C781" s="15">
        <f>Indkøb*AvanceSats</f>
        <v>332.99</v>
      </c>
      <c r="D781" s="15">
        <f>Indkøb+C781</f>
        <v>829.99</v>
      </c>
      <c r="E781" s="15">
        <f>D781*MomsSats</f>
        <v>207.4975</v>
      </c>
      <c r="F781" s="15">
        <f t="shared" si="24"/>
        <v>1037.4875</v>
      </c>
      <c r="H781" s="15">
        <f>Indkøb*AvanceSats</f>
        <v>695.8</v>
      </c>
      <c r="I781" s="15">
        <f>Indkøb+H781</f>
        <v>1192.8</v>
      </c>
      <c r="J781" s="15">
        <f>I781*MomsSats</f>
        <v>298.2</v>
      </c>
      <c r="K781" s="15">
        <f t="shared" si="25"/>
        <v>1491</v>
      </c>
    </row>
    <row r="782" spans="1:11" x14ac:dyDescent="0.25">
      <c r="A782" t="s">
        <v>787</v>
      </c>
      <c r="B782" s="10">
        <v>769</v>
      </c>
      <c r="C782" s="15">
        <f>Indkøb*AvanceSats</f>
        <v>515.23</v>
      </c>
      <c r="D782" s="15">
        <f>Indkøb+C782</f>
        <v>1284.23</v>
      </c>
      <c r="E782" s="15">
        <f>D782*MomsSats</f>
        <v>321.0575</v>
      </c>
      <c r="F782" s="15">
        <f t="shared" si="24"/>
        <v>1605.2874999999999</v>
      </c>
      <c r="H782" s="15">
        <f>Indkøb*AvanceSats</f>
        <v>1076.5999999999999</v>
      </c>
      <c r="I782" s="15">
        <f>Indkøb+H782</f>
        <v>1845.6</v>
      </c>
      <c r="J782" s="15">
        <f>I782*MomsSats</f>
        <v>461.4</v>
      </c>
      <c r="K782" s="15">
        <f t="shared" si="25"/>
        <v>2307</v>
      </c>
    </row>
    <row r="783" spans="1:11" x14ac:dyDescent="0.25">
      <c r="A783" t="s">
        <v>788</v>
      </c>
      <c r="B783" s="10">
        <v>874</v>
      </c>
      <c r="C783" s="15">
        <f>Indkøb*AvanceSats</f>
        <v>585.58000000000004</v>
      </c>
      <c r="D783" s="15">
        <f>Indkøb+C783</f>
        <v>1459.58</v>
      </c>
      <c r="E783" s="15">
        <f>D783*MomsSats</f>
        <v>364.89499999999998</v>
      </c>
      <c r="F783" s="15">
        <f t="shared" si="24"/>
        <v>1824.4749999999999</v>
      </c>
      <c r="H783" s="15">
        <f>Indkøb*AvanceSats</f>
        <v>1223.5999999999999</v>
      </c>
      <c r="I783" s="15">
        <f>Indkøb+H783</f>
        <v>2097.6</v>
      </c>
      <c r="J783" s="15">
        <f>I783*MomsSats</f>
        <v>524.4</v>
      </c>
      <c r="K783" s="15">
        <f t="shared" si="25"/>
        <v>2622</v>
      </c>
    </row>
    <row r="784" spans="1:11" x14ac:dyDescent="0.25">
      <c r="A784" t="s">
        <v>789</v>
      </c>
      <c r="B784" s="10">
        <v>796</v>
      </c>
      <c r="C784" s="15">
        <f>Indkøb*AvanceSats</f>
        <v>533.32000000000005</v>
      </c>
      <c r="D784" s="15">
        <f>Indkøb+C784</f>
        <v>1329.3200000000002</v>
      </c>
      <c r="E784" s="15">
        <f>D784*MomsSats</f>
        <v>332.33000000000004</v>
      </c>
      <c r="F784" s="15">
        <f t="shared" si="24"/>
        <v>1661.65</v>
      </c>
      <c r="H784" s="15">
        <f>Indkøb*AvanceSats</f>
        <v>1114.3999999999999</v>
      </c>
      <c r="I784" s="15">
        <f>Indkøb+H784</f>
        <v>1910.3999999999999</v>
      </c>
      <c r="J784" s="15">
        <f>I784*MomsSats</f>
        <v>477.59999999999997</v>
      </c>
      <c r="K784" s="15">
        <f t="shared" si="25"/>
        <v>2388</v>
      </c>
    </row>
    <row r="785" spans="1:11" x14ac:dyDescent="0.25">
      <c r="A785" t="s">
        <v>790</v>
      </c>
      <c r="B785" s="10">
        <v>897</v>
      </c>
      <c r="C785" s="15">
        <f>Indkøb*AvanceSats</f>
        <v>600.99</v>
      </c>
      <c r="D785" s="15">
        <f>Indkøb+C785</f>
        <v>1497.99</v>
      </c>
      <c r="E785" s="15">
        <f>D785*MomsSats</f>
        <v>374.4975</v>
      </c>
      <c r="F785" s="15">
        <f t="shared" si="24"/>
        <v>1872.4875</v>
      </c>
      <c r="H785" s="15">
        <f>Indkøb*AvanceSats</f>
        <v>1255.8</v>
      </c>
      <c r="I785" s="15">
        <f>Indkøb+H785</f>
        <v>2152.8000000000002</v>
      </c>
      <c r="J785" s="15">
        <f>I785*MomsSats</f>
        <v>538.20000000000005</v>
      </c>
      <c r="K785" s="15">
        <f t="shared" si="25"/>
        <v>2691</v>
      </c>
    </row>
    <row r="786" spans="1:11" x14ac:dyDescent="0.25">
      <c r="A786" t="s">
        <v>791</v>
      </c>
      <c r="B786" s="10">
        <v>276</v>
      </c>
      <c r="C786" s="15">
        <f>Indkøb*AvanceSats</f>
        <v>184.92000000000002</v>
      </c>
      <c r="D786" s="15">
        <f>Indkøb+C786</f>
        <v>460.92</v>
      </c>
      <c r="E786" s="15">
        <f>D786*MomsSats</f>
        <v>115.23</v>
      </c>
      <c r="F786" s="15">
        <f t="shared" si="24"/>
        <v>576.15</v>
      </c>
      <c r="H786" s="15">
        <f>Indkøb*AvanceSats</f>
        <v>386.4</v>
      </c>
      <c r="I786" s="15">
        <f>Indkøb+H786</f>
        <v>662.4</v>
      </c>
      <c r="J786" s="15">
        <f>I786*MomsSats</f>
        <v>165.6</v>
      </c>
      <c r="K786" s="15">
        <f t="shared" si="25"/>
        <v>828</v>
      </c>
    </row>
    <row r="787" spans="1:11" x14ac:dyDescent="0.25">
      <c r="A787" t="s">
        <v>792</v>
      </c>
      <c r="B787" s="10">
        <v>276</v>
      </c>
      <c r="C787" s="15">
        <f>Indkøb*AvanceSats</f>
        <v>184.92000000000002</v>
      </c>
      <c r="D787" s="15">
        <f>Indkøb+C787</f>
        <v>460.92</v>
      </c>
      <c r="E787" s="15">
        <f>D787*MomsSats</f>
        <v>115.23</v>
      </c>
      <c r="F787" s="15">
        <f t="shared" si="24"/>
        <v>576.15</v>
      </c>
      <c r="H787" s="15">
        <f>Indkøb*AvanceSats</f>
        <v>386.4</v>
      </c>
      <c r="I787" s="15">
        <f>Indkøb+H787</f>
        <v>662.4</v>
      </c>
      <c r="J787" s="15">
        <f>I787*MomsSats</f>
        <v>165.6</v>
      </c>
      <c r="K787" s="15">
        <f t="shared" si="25"/>
        <v>828</v>
      </c>
    </row>
    <row r="788" spans="1:11" x14ac:dyDescent="0.25">
      <c r="A788" t="s">
        <v>793</v>
      </c>
      <c r="B788" s="10">
        <v>1251</v>
      </c>
      <c r="C788" s="15">
        <f>Indkøb*AvanceSats</f>
        <v>838.17000000000007</v>
      </c>
      <c r="D788" s="15">
        <f>Indkøb+C788</f>
        <v>2089.17</v>
      </c>
      <c r="E788" s="15">
        <f>D788*MomsSats</f>
        <v>522.29250000000002</v>
      </c>
      <c r="F788" s="15">
        <f t="shared" si="24"/>
        <v>2611.4625000000001</v>
      </c>
      <c r="H788" s="15">
        <f>Indkøb*AvanceSats</f>
        <v>1751.3999999999999</v>
      </c>
      <c r="I788" s="15">
        <f>Indkøb+H788</f>
        <v>3002.3999999999996</v>
      </c>
      <c r="J788" s="15">
        <f>I788*MomsSats</f>
        <v>750.59999999999991</v>
      </c>
      <c r="K788" s="15">
        <f t="shared" si="25"/>
        <v>3752.9999999999995</v>
      </c>
    </row>
    <row r="789" spans="1:11" x14ac:dyDescent="0.25">
      <c r="A789" t="s">
        <v>794</v>
      </c>
      <c r="B789" s="10">
        <v>6</v>
      </c>
      <c r="C789" s="15">
        <f>Indkøb*AvanceSats</f>
        <v>4.0200000000000005</v>
      </c>
      <c r="D789" s="15">
        <f>Indkøb+C789</f>
        <v>10.02</v>
      </c>
      <c r="E789" s="15">
        <f>D789*MomsSats</f>
        <v>2.5049999999999999</v>
      </c>
      <c r="F789" s="15">
        <f t="shared" si="24"/>
        <v>12.524999999999999</v>
      </c>
      <c r="H789" s="15">
        <f>Indkøb*AvanceSats</f>
        <v>8.3999999999999986</v>
      </c>
      <c r="I789" s="15">
        <f>Indkøb+H789</f>
        <v>14.399999999999999</v>
      </c>
      <c r="J789" s="15">
        <f>I789*MomsSats</f>
        <v>3.5999999999999996</v>
      </c>
      <c r="K789" s="15">
        <f t="shared" si="25"/>
        <v>18</v>
      </c>
    </row>
    <row r="790" spans="1:11" x14ac:dyDescent="0.25">
      <c r="A790" t="s">
        <v>795</v>
      </c>
      <c r="B790" s="10">
        <v>359</v>
      </c>
      <c r="C790" s="15">
        <f>Indkøb*AvanceSats</f>
        <v>240.53</v>
      </c>
      <c r="D790" s="15">
        <f>Indkøb+C790</f>
        <v>599.53</v>
      </c>
      <c r="E790" s="15">
        <f>D790*MomsSats</f>
        <v>149.88249999999999</v>
      </c>
      <c r="F790" s="15">
        <f t="shared" si="24"/>
        <v>749.41249999999991</v>
      </c>
      <c r="H790" s="15">
        <f>Indkøb*AvanceSats</f>
        <v>502.59999999999997</v>
      </c>
      <c r="I790" s="15">
        <f>Indkøb+H790</f>
        <v>861.59999999999991</v>
      </c>
      <c r="J790" s="15">
        <f>I790*MomsSats</f>
        <v>215.39999999999998</v>
      </c>
      <c r="K790" s="15">
        <f t="shared" si="25"/>
        <v>1077</v>
      </c>
    </row>
    <row r="791" spans="1:11" x14ac:dyDescent="0.25">
      <c r="A791" t="s">
        <v>796</v>
      </c>
      <c r="B791" s="10">
        <v>563</v>
      </c>
      <c r="C791" s="15">
        <f>Indkøb*AvanceSats</f>
        <v>377.21000000000004</v>
      </c>
      <c r="D791" s="15">
        <f>Indkøb+C791</f>
        <v>940.21</v>
      </c>
      <c r="E791" s="15">
        <f>D791*MomsSats</f>
        <v>235.05250000000001</v>
      </c>
      <c r="F791" s="15">
        <f t="shared" si="24"/>
        <v>1175.2625</v>
      </c>
      <c r="H791" s="15">
        <f>Indkøb*AvanceSats</f>
        <v>788.19999999999993</v>
      </c>
      <c r="I791" s="15">
        <f>Indkøb+H791</f>
        <v>1351.1999999999998</v>
      </c>
      <c r="J791" s="15">
        <f>I791*MomsSats</f>
        <v>337.79999999999995</v>
      </c>
      <c r="K791" s="15">
        <f t="shared" si="25"/>
        <v>1688.9999999999998</v>
      </c>
    </row>
    <row r="792" spans="1:11" x14ac:dyDescent="0.25">
      <c r="A792" t="s">
        <v>797</v>
      </c>
      <c r="B792" s="10">
        <v>911</v>
      </c>
      <c r="C792" s="15">
        <f>Indkøb*AvanceSats</f>
        <v>610.37</v>
      </c>
      <c r="D792" s="15">
        <f>Indkøb+C792</f>
        <v>1521.37</v>
      </c>
      <c r="E792" s="15">
        <f>D792*MomsSats</f>
        <v>380.34249999999997</v>
      </c>
      <c r="F792" s="15">
        <f t="shared" si="24"/>
        <v>1901.7124999999999</v>
      </c>
      <c r="H792" s="15">
        <f>Indkøb*AvanceSats</f>
        <v>1275.3999999999999</v>
      </c>
      <c r="I792" s="15">
        <f>Indkøb+H792</f>
        <v>2186.3999999999996</v>
      </c>
      <c r="J792" s="15">
        <f>I792*MomsSats</f>
        <v>546.59999999999991</v>
      </c>
      <c r="K792" s="15">
        <f t="shared" si="25"/>
        <v>2732.9999999999995</v>
      </c>
    </row>
    <row r="793" spans="1:11" x14ac:dyDescent="0.25">
      <c r="A793" t="s">
        <v>798</v>
      </c>
      <c r="B793" s="10">
        <v>67</v>
      </c>
      <c r="C793" s="15">
        <f>Indkøb*AvanceSats</f>
        <v>44.89</v>
      </c>
      <c r="D793" s="15">
        <f>Indkøb+C793</f>
        <v>111.89</v>
      </c>
      <c r="E793" s="15">
        <f>D793*MomsSats</f>
        <v>27.9725</v>
      </c>
      <c r="F793" s="15">
        <f t="shared" si="24"/>
        <v>139.86250000000001</v>
      </c>
      <c r="H793" s="15">
        <f>Indkøb*AvanceSats</f>
        <v>93.8</v>
      </c>
      <c r="I793" s="15">
        <f>Indkøb+H793</f>
        <v>160.80000000000001</v>
      </c>
      <c r="J793" s="15">
        <f>I793*MomsSats</f>
        <v>40.200000000000003</v>
      </c>
      <c r="K793" s="15">
        <f t="shared" si="25"/>
        <v>201</v>
      </c>
    </row>
    <row r="794" spans="1:11" x14ac:dyDescent="0.25">
      <c r="A794" t="s">
        <v>799</v>
      </c>
      <c r="B794" s="10">
        <v>1019</v>
      </c>
      <c r="C794" s="15">
        <f>Indkøb*AvanceSats</f>
        <v>682.73</v>
      </c>
      <c r="D794" s="15">
        <f>Indkøb+C794</f>
        <v>1701.73</v>
      </c>
      <c r="E794" s="15">
        <f>D794*MomsSats</f>
        <v>425.4325</v>
      </c>
      <c r="F794" s="15">
        <f t="shared" si="24"/>
        <v>2127.1624999999999</v>
      </c>
      <c r="H794" s="15">
        <f>Indkøb*AvanceSats</f>
        <v>1426.6</v>
      </c>
      <c r="I794" s="15">
        <f>Indkøb+H794</f>
        <v>2445.6</v>
      </c>
      <c r="J794" s="15">
        <f>I794*MomsSats</f>
        <v>611.4</v>
      </c>
      <c r="K794" s="15">
        <f t="shared" si="25"/>
        <v>3057</v>
      </c>
    </row>
    <row r="795" spans="1:11" x14ac:dyDescent="0.25">
      <c r="A795" t="s">
        <v>800</v>
      </c>
      <c r="B795" s="10">
        <v>904</v>
      </c>
      <c r="C795" s="15">
        <f>Indkøb*AvanceSats</f>
        <v>605.68000000000006</v>
      </c>
      <c r="D795" s="15">
        <f>Indkøb+C795</f>
        <v>1509.68</v>
      </c>
      <c r="E795" s="15">
        <f>D795*MomsSats</f>
        <v>377.42</v>
      </c>
      <c r="F795" s="15">
        <f t="shared" si="24"/>
        <v>1887.1000000000001</v>
      </c>
      <c r="H795" s="15">
        <f>Indkøb*AvanceSats</f>
        <v>1265.5999999999999</v>
      </c>
      <c r="I795" s="15">
        <f>Indkøb+H795</f>
        <v>2169.6</v>
      </c>
      <c r="J795" s="15">
        <f>I795*MomsSats</f>
        <v>542.4</v>
      </c>
      <c r="K795" s="15">
        <f t="shared" si="25"/>
        <v>2712</v>
      </c>
    </row>
    <row r="796" spans="1:11" x14ac:dyDescent="0.25">
      <c r="A796" t="s">
        <v>801</v>
      </c>
      <c r="B796" s="10">
        <v>847</v>
      </c>
      <c r="C796" s="15">
        <f>Indkøb*AvanceSats</f>
        <v>567.49</v>
      </c>
      <c r="D796" s="15">
        <f>Indkøb+C796</f>
        <v>1414.49</v>
      </c>
      <c r="E796" s="15">
        <f>D796*MomsSats</f>
        <v>353.6225</v>
      </c>
      <c r="F796" s="15">
        <f t="shared" si="24"/>
        <v>1768.1125</v>
      </c>
      <c r="H796" s="15">
        <f>Indkøb*AvanceSats</f>
        <v>1185.8</v>
      </c>
      <c r="I796" s="15">
        <f>Indkøb+H796</f>
        <v>2032.8</v>
      </c>
      <c r="J796" s="15">
        <f>I796*MomsSats</f>
        <v>508.2</v>
      </c>
      <c r="K796" s="15">
        <f t="shared" si="25"/>
        <v>2541</v>
      </c>
    </row>
    <row r="797" spans="1:11" x14ac:dyDescent="0.25">
      <c r="A797" t="s">
        <v>802</v>
      </c>
      <c r="B797" s="10">
        <v>892</v>
      </c>
      <c r="C797" s="15">
        <f>Indkøb*AvanceSats</f>
        <v>597.64</v>
      </c>
      <c r="D797" s="15">
        <f>Indkøb+C797</f>
        <v>1489.6399999999999</v>
      </c>
      <c r="E797" s="15">
        <f>D797*MomsSats</f>
        <v>372.40999999999997</v>
      </c>
      <c r="F797" s="15">
        <f t="shared" si="24"/>
        <v>1862.0499999999997</v>
      </c>
      <c r="H797" s="15">
        <f>Indkøb*AvanceSats</f>
        <v>1248.8</v>
      </c>
      <c r="I797" s="15">
        <f>Indkøb+H797</f>
        <v>2140.8000000000002</v>
      </c>
      <c r="J797" s="15">
        <f>I797*MomsSats</f>
        <v>535.20000000000005</v>
      </c>
      <c r="K797" s="15">
        <f t="shared" si="25"/>
        <v>2676</v>
      </c>
    </row>
    <row r="798" spans="1:11" x14ac:dyDescent="0.25">
      <c r="A798" t="s">
        <v>803</v>
      </c>
      <c r="B798" s="10">
        <v>585</v>
      </c>
      <c r="C798" s="15">
        <f>Indkøb*AvanceSats</f>
        <v>391.95000000000005</v>
      </c>
      <c r="D798" s="15">
        <f>Indkøb+C798</f>
        <v>976.95</v>
      </c>
      <c r="E798" s="15">
        <f>D798*MomsSats</f>
        <v>244.23750000000001</v>
      </c>
      <c r="F798" s="15">
        <f t="shared" si="24"/>
        <v>1221.1875</v>
      </c>
      <c r="H798" s="15">
        <f>Indkøb*AvanceSats</f>
        <v>819</v>
      </c>
      <c r="I798" s="15">
        <f>Indkøb+H798</f>
        <v>1404</v>
      </c>
      <c r="J798" s="15">
        <f>I798*MomsSats</f>
        <v>351</v>
      </c>
      <c r="K798" s="15">
        <f t="shared" si="25"/>
        <v>1755</v>
      </c>
    </row>
    <row r="799" spans="1:11" x14ac:dyDescent="0.25">
      <c r="A799" t="s">
        <v>804</v>
      </c>
      <c r="B799" s="10">
        <v>1158</v>
      </c>
      <c r="C799" s="15">
        <f>Indkøb*AvanceSats</f>
        <v>775.86</v>
      </c>
      <c r="D799" s="15">
        <f>Indkøb+C799</f>
        <v>1933.8600000000001</v>
      </c>
      <c r="E799" s="15">
        <f>D799*MomsSats</f>
        <v>483.46500000000003</v>
      </c>
      <c r="F799" s="15">
        <f t="shared" si="24"/>
        <v>2417.3250000000003</v>
      </c>
      <c r="H799" s="15">
        <f>Indkøb*AvanceSats</f>
        <v>1621.1999999999998</v>
      </c>
      <c r="I799" s="15">
        <f>Indkøb+H799</f>
        <v>2779.2</v>
      </c>
      <c r="J799" s="15">
        <f>I799*MomsSats</f>
        <v>694.8</v>
      </c>
      <c r="K799" s="15">
        <f t="shared" si="25"/>
        <v>3474</v>
      </c>
    </row>
    <row r="800" spans="1:11" x14ac:dyDescent="0.25">
      <c r="A800" t="s">
        <v>805</v>
      </c>
      <c r="B800" s="10">
        <v>115</v>
      </c>
      <c r="C800" s="15">
        <f>Indkøb*AvanceSats</f>
        <v>77.050000000000011</v>
      </c>
      <c r="D800" s="15">
        <f>Indkøb+C800</f>
        <v>192.05</v>
      </c>
      <c r="E800" s="15">
        <f>D800*MomsSats</f>
        <v>48.012500000000003</v>
      </c>
      <c r="F800" s="15">
        <f t="shared" si="24"/>
        <v>240.0625</v>
      </c>
      <c r="H800" s="15">
        <f>Indkøb*AvanceSats</f>
        <v>161</v>
      </c>
      <c r="I800" s="15">
        <f>Indkøb+H800</f>
        <v>276</v>
      </c>
      <c r="J800" s="15">
        <f>I800*MomsSats</f>
        <v>69</v>
      </c>
      <c r="K800" s="15">
        <f t="shared" si="25"/>
        <v>345</v>
      </c>
    </row>
    <row r="801" spans="1:11" x14ac:dyDescent="0.25">
      <c r="A801" t="s">
        <v>806</v>
      </c>
      <c r="B801" s="10">
        <v>999</v>
      </c>
      <c r="C801" s="15">
        <f>Indkøb*AvanceSats</f>
        <v>669.33</v>
      </c>
      <c r="D801" s="15">
        <f>Indkøb+C801</f>
        <v>1668.33</v>
      </c>
      <c r="E801" s="15">
        <f>D801*MomsSats</f>
        <v>417.08249999999998</v>
      </c>
      <c r="F801" s="15">
        <f t="shared" si="24"/>
        <v>2085.4124999999999</v>
      </c>
      <c r="H801" s="15">
        <f>Indkøb*AvanceSats</f>
        <v>1398.6</v>
      </c>
      <c r="I801" s="15">
        <f>Indkøb+H801</f>
        <v>2397.6</v>
      </c>
      <c r="J801" s="15">
        <f>I801*MomsSats</f>
        <v>599.4</v>
      </c>
      <c r="K801" s="15">
        <f t="shared" si="25"/>
        <v>2997</v>
      </c>
    </row>
    <row r="802" spans="1:11" x14ac:dyDescent="0.25">
      <c r="A802" t="s">
        <v>807</v>
      </c>
      <c r="B802" s="10">
        <v>840</v>
      </c>
      <c r="C802" s="15">
        <f>Indkøb*AvanceSats</f>
        <v>562.80000000000007</v>
      </c>
      <c r="D802" s="15">
        <f>Indkøb+C802</f>
        <v>1402.8000000000002</v>
      </c>
      <c r="E802" s="15">
        <f>D802*MomsSats</f>
        <v>350.70000000000005</v>
      </c>
      <c r="F802" s="15">
        <f t="shared" si="24"/>
        <v>1753.5000000000002</v>
      </c>
      <c r="H802" s="15">
        <f>Indkøb*AvanceSats</f>
        <v>1176</v>
      </c>
      <c r="I802" s="15">
        <f>Indkøb+H802</f>
        <v>2016</v>
      </c>
      <c r="J802" s="15">
        <f>I802*MomsSats</f>
        <v>504</v>
      </c>
      <c r="K802" s="15">
        <f t="shared" si="25"/>
        <v>2520</v>
      </c>
    </row>
    <row r="803" spans="1:11" x14ac:dyDescent="0.25">
      <c r="A803" t="s">
        <v>808</v>
      </c>
      <c r="B803" s="10">
        <v>327</v>
      </c>
      <c r="C803" s="15">
        <f>Indkøb*AvanceSats</f>
        <v>219.09</v>
      </c>
      <c r="D803" s="15">
        <f>Indkøb+C803</f>
        <v>546.09</v>
      </c>
      <c r="E803" s="15">
        <f>D803*MomsSats</f>
        <v>136.52250000000001</v>
      </c>
      <c r="F803" s="15">
        <f t="shared" si="24"/>
        <v>682.61250000000007</v>
      </c>
      <c r="H803" s="15">
        <f>Indkøb*AvanceSats</f>
        <v>457.79999999999995</v>
      </c>
      <c r="I803" s="15">
        <f>Indkøb+H803</f>
        <v>784.8</v>
      </c>
      <c r="J803" s="15">
        <f>I803*MomsSats</f>
        <v>196.2</v>
      </c>
      <c r="K803" s="15">
        <f t="shared" si="25"/>
        <v>981</v>
      </c>
    </row>
    <row r="804" spans="1:11" x14ac:dyDescent="0.25">
      <c r="A804" t="s">
        <v>809</v>
      </c>
      <c r="B804" s="10">
        <v>753</v>
      </c>
      <c r="C804" s="15">
        <f>Indkøb*AvanceSats</f>
        <v>504.51000000000005</v>
      </c>
      <c r="D804" s="15">
        <f>Indkøb+C804</f>
        <v>1257.51</v>
      </c>
      <c r="E804" s="15">
        <f>D804*MomsSats</f>
        <v>314.3775</v>
      </c>
      <c r="F804" s="15">
        <f t="shared" si="24"/>
        <v>1571.8875</v>
      </c>
      <c r="H804" s="15">
        <f>Indkøb*AvanceSats</f>
        <v>1054.2</v>
      </c>
      <c r="I804" s="15">
        <f>Indkøb+H804</f>
        <v>1807.2</v>
      </c>
      <c r="J804" s="15">
        <f>I804*MomsSats</f>
        <v>451.8</v>
      </c>
      <c r="K804" s="15">
        <f t="shared" si="25"/>
        <v>2259</v>
      </c>
    </row>
    <row r="805" spans="1:11" x14ac:dyDescent="0.25">
      <c r="A805" t="s">
        <v>810</v>
      </c>
      <c r="B805" s="10">
        <v>1265</v>
      </c>
      <c r="C805" s="15">
        <f>Indkøb*AvanceSats</f>
        <v>847.55000000000007</v>
      </c>
      <c r="D805" s="15">
        <f>Indkøb+C805</f>
        <v>2112.5500000000002</v>
      </c>
      <c r="E805" s="15">
        <f>D805*MomsSats</f>
        <v>528.13750000000005</v>
      </c>
      <c r="F805" s="15">
        <f t="shared" si="24"/>
        <v>2640.6875</v>
      </c>
      <c r="H805" s="15">
        <f>Indkøb*AvanceSats</f>
        <v>1771</v>
      </c>
      <c r="I805" s="15">
        <f>Indkøb+H805</f>
        <v>3036</v>
      </c>
      <c r="J805" s="15">
        <f>I805*MomsSats</f>
        <v>759</v>
      </c>
      <c r="K805" s="15">
        <f t="shared" si="25"/>
        <v>3795</v>
      </c>
    </row>
    <row r="806" spans="1:11" x14ac:dyDescent="0.25">
      <c r="A806" t="s">
        <v>811</v>
      </c>
      <c r="B806" s="10">
        <v>837</v>
      </c>
      <c r="C806" s="15">
        <f>Indkøb*AvanceSats</f>
        <v>560.79000000000008</v>
      </c>
      <c r="D806" s="15">
        <f>Indkøb+C806</f>
        <v>1397.79</v>
      </c>
      <c r="E806" s="15">
        <f>D806*MomsSats</f>
        <v>349.44749999999999</v>
      </c>
      <c r="F806" s="15">
        <f t="shared" si="24"/>
        <v>1747.2375</v>
      </c>
      <c r="H806" s="15">
        <f>Indkøb*AvanceSats</f>
        <v>1171.8</v>
      </c>
      <c r="I806" s="15">
        <f>Indkøb+H806</f>
        <v>2008.8</v>
      </c>
      <c r="J806" s="15">
        <f>I806*MomsSats</f>
        <v>502.2</v>
      </c>
      <c r="K806" s="15">
        <f t="shared" si="25"/>
        <v>2511</v>
      </c>
    </row>
    <row r="807" spans="1:11" x14ac:dyDescent="0.25">
      <c r="A807" t="s">
        <v>812</v>
      </c>
      <c r="B807" s="10">
        <v>353</v>
      </c>
      <c r="C807" s="15">
        <f>Indkøb*AvanceSats</f>
        <v>236.51000000000002</v>
      </c>
      <c r="D807" s="15">
        <f>Indkøb+C807</f>
        <v>589.51</v>
      </c>
      <c r="E807" s="15">
        <f>D807*MomsSats</f>
        <v>147.3775</v>
      </c>
      <c r="F807" s="15">
        <f t="shared" si="24"/>
        <v>736.88750000000005</v>
      </c>
      <c r="H807" s="15">
        <f>Indkøb*AvanceSats</f>
        <v>494.2</v>
      </c>
      <c r="I807" s="15">
        <f>Indkøb+H807</f>
        <v>847.2</v>
      </c>
      <c r="J807" s="15">
        <f>I807*MomsSats</f>
        <v>211.8</v>
      </c>
      <c r="K807" s="15">
        <f t="shared" si="25"/>
        <v>1059</v>
      </c>
    </row>
    <row r="808" spans="1:11" x14ac:dyDescent="0.25">
      <c r="A808" t="s">
        <v>813</v>
      </c>
      <c r="B808" s="10">
        <v>531</v>
      </c>
      <c r="C808" s="15">
        <f>Indkøb*AvanceSats</f>
        <v>355.77000000000004</v>
      </c>
      <c r="D808" s="15">
        <f>Indkøb+C808</f>
        <v>886.77</v>
      </c>
      <c r="E808" s="15">
        <f>D808*MomsSats</f>
        <v>221.6925</v>
      </c>
      <c r="F808" s="15">
        <f t="shared" si="24"/>
        <v>1108.4625000000001</v>
      </c>
      <c r="H808" s="15">
        <f>Indkøb*AvanceSats</f>
        <v>743.4</v>
      </c>
      <c r="I808" s="15">
        <f>Indkøb+H808</f>
        <v>1274.4000000000001</v>
      </c>
      <c r="J808" s="15">
        <f>I808*MomsSats</f>
        <v>318.60000000000002</v>
      </c>
      <c r="K808" s="15">
        <f t="shared" si="25"/>
        <v>1593</v>
      </c>
    </row>
    <row r="809" spans="1:11" x14ac:dyDescent="0.25">
      <c r="A809" t="s">
        <v>814</v>
      </c>
      <c r="B809" s="10">
        <v>116</v>
      </c>
      <c r="C809" s="15">
        <f>Indkøb*AvanceSats</f>
        <v>77.72</v>
      </c>
      <c r="D809" s="15">
        <f>Indkøb+C809</f>
        <v>193.72</v>
      </c>
      <c r="E809" s="15">
        <f>D809*MomsSats</f>
        <v>48.43</v>
      </c>
      <c r="F809" s="15">
        <f t="shared" si="24"/>
        <v>242.15</v>
      </c>
      <c r="H809" s="15">
        <f>Indkøb*AvanceSats</f>
        <v>162.39999999999998</v>
      </c>
      <c r="I809" s="15">
        <f>Indkøb+H809</f>
        <v>278.39999999999998</v>
      </c>
      <c r="J809" s="15">
        <f>I809*MomsSats</f>
        <v>69.599999999999994</v>
      </c>
      <c r="K809" s="15">
        <f t="shared" si="25"/>
        <v>348</v>
      </c>
    </row>
    <row r="810" spans="1:11" x14ac:dyDescent="0.25">
      <c r="A810" t="s">
        <v>815</v>
      </c>
      <c r="B810" s="10">
        <v>1081</v>
      </c>
      <c r="C810" s="15">
        <f>Indkøb*AvanceSats</f>
        <v>724.2700000000001</v>
      </c>
      <c r="D810" s="15">
        <f>Indkøb+C810</f>
        <v>1805.27</v>
      </c>
      <c r="E810" s="15">
        <f>D810*MomsSats</f>
        <v>451.3175</v>
      </c>
      <c r="F810" s="15">
        <f t="shared" si="24"/>
        <v>2256.5875000000001</v>
      </c>
      <c r="H810" s="15">
        <f>Indkøb*AvanceSats</f>
        <v>1513.3999999999999</v>
      </c>
      <c r="I810" s="15">
        <f>Indkøb+H810</f>
        <v>2594.3999999999996</v>
      </c>
      <c r="J810" s="15">
        <f>I810*MomsSats</f>
        <v>648.59999999999991</v>
      </c>
      <c r="K810" s="15">
        <f t="shared" si="25"/>
        <v>3242.9999999999995</v>
      </c>
    </row>
    <row r="811" spans="1:11" x14ac:dyDescent="0.25">
      <c r="A811" t="s">
        <v>816</v>
      </c>
      <c r="B811" s="10">
        <v>1150</v>
      </c>
      <c r="C811" s="15">
        <f>Indkøb*AvanceSats</f>
        <v>770.5</v>
      </c>
      <c r="D811" s="15">
        <f>Indkøb+C811</f>
        <v>1920.5</v>
      </c>
      <c r="E811" s="15">
        <f>D811*MomsSats</f>
        <v>480.125</v>
      </c>
      <c r="F811" s="15">
        <f t="shared" si="24"/>
        <v>2400.625</v>
      </c>
      <c r="H811" s="15">
        <f>Indkøb*AvanceSats</f>
        <v>1610</v>
      </c>
      <c r="I811" s="15">
        <f>Indkøb+H811</f>
        <v>2760</v>
      </c>
      <c r="J811" s="15">
        <f>I811*MomsSats</f>
        <v>690</v>
      </c>
      <c r="K811" s="15">
        <f t="shared" si="25"/>
        <v>3450</v>
      </c>
    </row>
    <row r="812" spans="1:11" x14ac:dyDescent="0.25">
      <c r="A812" t="s">
        <v>817</v>
      </c>
      <c r="B812" s="10">
        <v>23</v>
      </c>
      <c r="C812" s="15">
        <f>Indkøb*AvanceSats</f>
        <v>15.41</v>
      </c>
      <c r="D812" s="15">
        <f>Indkøb+C812</f>
        <v>38.409999999999997</v>
      </c>
      <c r="E812" s="15">
        <f>D812*MomsSats</f>
        <v>9.6024999999999991</v>
      </c>
      <c r="F812" s="15">
        <f t="shared" si="24"/>
        <v>48.012499999999996</v>
      </c>
      <c r="H812" s="15">
        <f>Indkøb*AvanceSats</f>
        <v>32.199999999999996</v>
      </c>
      <c r="I812" s="15">
        <f>Indkøb+H812</f>
        <v>55.199999999999996</v>
      </c>
      <c r="J812" s="15">
        <f>I812*MomsSats</f>
        <v>13.799999999999999</v>
      </c>
      <c r="K812" s="15">
        <f t="shared" si="25"/>
        <v>69</v>
      </c>
    </row>
    <row r="813" spans="1:11" x14ac:dyDescent="0.25">
      <c r="A813" t="s">
        <v>818</v>
      </c>
      <c r="B813" s="10">
        <v>894</v>
      </c>
      <c r="C813" s="15">
        <f>Indkøb*AvanceSats</f>
        <v>598.98</v>
      </c>
      <c r="D813" s="15">
        <f>Indkøb+C813</f>
        <v>1492.98</v>
      </c>
      <c r="E813" s="15">
        <f>D813*MomsSats</f>
        <v>373.245</v>
      </c>
      <c r="F813" s="15">
        <f t="shared" si="24"/>
        <v>1866.2249999999999</v>
      </c>
      <c r="H813" s="15">
        <f>Indkøb*AvanceSats</f>
        <v>1251.5999999999999</v>
      </c>
      <c r="I813" s="15">
        <f>Indkøb+H813</f>
        <v>2145.6</v>
      </c>
      <c r="J813" s="15">
        <f>I813*MomsSats</f>
        <v>536.4</v>
      </c>
      <c r="K813" s="15">
        <f t="shared" si="25"/>
        <v>2682</v>
      </c>
    </row>
    <row r="814" spans="1:11" x14ac:dyDescent="0.25">
      <c r="A814" t="s">
        <v>819</v>
      </c>
      <c r="B814" s="10">
        <v>623</v>
      </c>
      <c r="C814" s="15">
        <f>Indkøb*AvanceSats</f>
        <v>417.41</v>
      </c>
      <c r="D814" s="15">
        <f>Indkøb+C814</f>
        <v>1040.4100000000001</v>
      </c>
      <c r="E814" s="15">
        <f>D814*MomsSats</f>
        <v>260.10250000000002</v>
      </c>
      <c r="F814" s="15">
        <f t="shared" si="24"/>
        <v>1300.5125</v>
      </c>
      <c r="H814" s="15">
        <f>Indkøb*AvanceSats</f>
        <v>872.19999999999993</v>
      </c>
      <c r="I814" s="15">
        <f>Indkøb+H814</f>
        <v>1495.1999999999998</v>
      </c>
      <c r="J814" s="15">
        <f>I814*MomsSats</f>
        <v>373.79999999999995</v>
      </c>
      <c r="K814" s="15">
        <f t="shared" si="25"/>
        <v>1868.9999999999998</v>
      </c>
    </row>
    <row r="815" spans="1:11" x14ac:dyDescent="0.25">
      <c r="A815" t="s">
        <v>820</v>
      </c>
      <c r="B815" s="10">
        <v>1199</v>
      </c>
      <c r="C815" s="15">
        <f>Indkøb*AvanceSats</f>
        <v>803.33</v>
      </c>
      <c r="D815" s="15">
        <f>Indkøb+C815</f>
        <v>2002.33</v>
      </c>
      <c r="E815" s="15">
        <f>D815*MomsSats</f>
        <v>500.58249999999998</v>
      </c>
      <c r="F815" s="15">
        <f t="shared" si="24"/>
        <v>2502.9124999999999</v>
      </c>
      <c r="H815" s="15">
        <f>Indkøb*AvanceSats</f>
        <v>1678.6</v>
      </c>
      <c r="I815" s="15">
        <f>Indkøb+H815</f>
        <v>2877.6</v>
      </c>
      <c r="J815" s="15">
        <f>I815*MomsSats</f>
        <v>719.4</v>
      </c>
      <c r="K815" s="15">
        <f t="shared" si="25"/>
        <v>3597</v>
      </c>
    </row>
    <row r="816" spans="1:11" x14ac:dyDescent="0.25">
      <c r="A816" t="s">
        <v>821</v>
      </c>
      <c r="B816" s="10">
        <v>579</v>
      </c>
      <c r="C816" s="15">
        <f>Indkøb*AvanceSats</f>
        <v>387.93</v>
      </c>
      <c r="D816" s="15">
        <f>Indkøb+C816</f>
        <v>966.93000000000006</v>
      </c>
      <c r="E816" s="15">
        <f>D816*MomsSats</f>
        <v>241.73250000000002</v>
      </c>
      <c r="F816" s="15">
        <f t="shared" si="24"/>
        <v>1208.6625000000001</v>
      </c>
      <c r="H816" s="15">
        <f>Indkøb*AvanceSats</f>
        <v>810.59999999999991</v>
      </c>
      <c r="I816" s="15">
        <f>Indkøb+H816</f>
        <v>1389.6</v>
      </c>
      <c r="J816" s="15">
        <f>I816*MomsSats</f>
        <v>347.4</v>
      </c>
      <c r="K816" s="15">
        <f t="shared" si="25"/>
        <v>1737</v>
      </c>
    </row>
    <row r="817" spans="1:11" x14ac:dyDescent="0.25">
      <c r="A817" t="s">
        <v>822</v>
      </c>
      <c r="B817" s="10">
        <v>371</v>
      </c>
      <c r="C817" s="15">
        <f>Indkøb*AvanceSats</f>
        <v>248.57000000000002</v>
      </c>
      <c r="D817" s="15">
        <f>Indkøb+C817</f>
        <v>619.57000000000005</v>
      </c>
      <c r="E817" s="15">
        <f>D817*MomsSats</f>
        <v>154.89250000000001</v>
      </c>
      <c r="F817" s="15">
        <f t="shared" si="24"/>
        <v>774.46250000000009</v>
      </c>
      <c r="H817" s="15">
        <f>Indkøb*AvanceSats</f>
        <v>519.4</v>
      </c>
      <c r="I817" s="15">
        <f>Indkøb+H817</f>
        <v>890.4</v>
      </c>
      <c r="J817" s="15">
        <f>I817*MomsSats</f>
        <v>222.6</v>
      </c>
      <c r="K817" s="15">
        <f t="shared" si="25"/>
        <v>1113</v>
      </c>
    </row>
    <row r="818" spans="1:11" x14ac:dyDescent="0.25">
      <c r="A818" t="s">
        <v>823</v>
      </c>
      <c r="B818" s="10">
        <v>1072</v>
      </c>
      <c r="C818" s="15">
        <f>Indkøb*AvanceSats</f>
        <v>718.24</v>
      </c>
      <c r="D818" s="15">
        <f>Indkøb+C818</f>
        <v>1790.24</v>
      </c>
      <c r="E818" s="15">
        <f>D818*MomsSats</f>
        <v>447.56</v>
      </c>
      <c r="F818" s="15">
        <f t="shared" si="24"/>
        <v>2237.8000000000002</v>
      </c>
      <c r="H818" s="15">
        <f>Indkøb*AvanceSats</f>
        <v>1500.8</v>
      </c>
      <c r="I818" s="15">
        <f>Indkøb+H818</f>
        <v>2572.8000000000002</v>
      </c>
      <c r="J818" s="15">
        <f>I818*MomsSats</f>
        <v>643.20000000000005</v>
      </c>
      <c r="K818" s="15">
        <f t="shared" si="25"/>
        <v>3216</v>
      </c>
    </row>
    <row r="819" spans="1:11" x14ac:dyDescent="0.25">
      <c r="A819" t="s">
        <v>824</v>
      </c>
      <c r="B819" s="10">
        <v>349</v>
      </c>
      <c r="C819" s="15">
        <f>Indkøb*AvanceSats</f>
        <v>233.83</v>
      </c>
      <c r="D819" s="15">
        <f>Indkøb+C819</f>
        <v>582.83000000000004</v>
      </c>
      <c r="E819" s="15">
        <f>D819*MomsSats</f>
        <v>145.70750000000001</v>
      </c>
      <c r="F819" s="15">
        <f t="shared" si="24"/>
        <v>728.53750000000002</v>
      </c>
      <c r="H819" s="15">
        <f>Indkøb*AvanceSats</f>
        <v>488.59999999999997</v>
      </c>
      <c r="I819" s="15">
        <f>Indkøb+H819</f>
        <v>837.59999999999991</v>
      </c>
      <c r="J819" s="15">
        <f>I819*MomsSats</f>
        <v>209.39999999999998</v>
      </c>
      <c r="K819" s="15">
        <f t="shared" si="25"/>
        <v>1047</v>
      </c>
    </row>
    <row r="820" spans="1:11" x14ac:dyDescent="0.25">
      <c r="A820" t="s">
        <v>825</v>
      </c>
      <c r="B820" s="10">
        <v>1086</v>
      </c>
      <c r="C820" s="15">
        <f>Indkøb*AvanceSats</f>
        <v>727.62</v>
      </c>
      <c r="D820" s="15">
        <f>Indkøb+C820</f>
        <v>1813.62</v>
      </c>
      <c r="E820" s="15">
        <f>D820*MomsSats</f>
        <v>453.40499999999997</v>
      </c>
      <c r="F820" s="15">
        <f t="shared" si="24"/>
        <v>2267.0249999999996</v>
      </c>
      <c r="H820" s="15">
        <f>Indkøb*AvanceSats</f>
        <v>1520.3999999999999</v>
      </c>
      <c r="I820" s="15">
        <f>Indkøb+H820</f>
        <v>2606.3999999999996</v>
      </c>
      <c r="J820" s="15">
        <f>I820*MomsSats</f>
        <v>651.59999999999991</v>
      </c>
      <c r="K820" s="15">
        <f t="shared" si="25"/>
        <v>3257.9999999999995</v>
      </c>
    </row>
    <row r="821" spans="1:11" x14ac:dyDescent="0.25">
      <c r="A821" t="s">
        <v>826</v>
      </c>
      <c r="B821" s="10">
        <v>940</v>
      </c>
      <c r="C821" s="15">
        <f>Indkøb*AvanceSats</f>
        <v>629.80000000000007</v>
      </c>
      <c r="D821" s="15">
        <f>Indkøb+C821</f>
        <v>1569.8000000000002</v>
      </c>
      <c r="E821" s="15">
        <f>D821*MomsSats</f>
        <v>392.45000000000005</v>
      </c>
      <c r="F821" s="15">
        <f t="shared" si="24"/>
        <v>1962.2500000000002</v>
      </c>
      <c r="H821" s="15">
        <f>Indkøb*AvanceSats</f>
        <v>1316</v>
      </c>
      <c r="I821" s="15">
        <f>Indkøb+H821</f>
        <v>2256</v>
      </c>
      <c r="J821" s="15">
        <f>I821*MomsSats</f>
        <v>564</v>
      </c>
      <c r="K821" s="15">
        <f t="shared" si="25"/>
        <v>2820</v>
      </c>
    </row>
    <row r="822" spans="1:11" x14ac:dyDescent="0.25">
      <c r="A822" t="s">
        <v>827</v>
      </c>
      <c r="B822" s="10">
        <v>210</v>
      </c>
      <c r="C822" s="15">
        <f>Indkøb*AvanceSats</f>
        <v>140.70000000000002</v>
      </c>
      <c r="D822" s="15">
        <f>Indkøb+C822</f>
        <v>350.70000000000005</v>
      </c>
      <c r="E822" s="15">
        <f>D822*MomsSats</f>
        <v>87.675000000000011</v>
      </c>
      <c r="F822" s="15">
        <f t="shared" si="24"/>
        <v>438.37500000000006</v>
      </c>
      <c r="H822" s="15">
        <f>Indkøb*AvanceSats</f>
        <v>294</v>
      </c>
      <c r="I822" s="15">
        <f>Indkøb+H822</f>
        <v>504</v>
      </c>
      <c r="J822" s="15">
        <f>I822*MomsSats</f>
        <v>126</v>
      </c>
      <c r="K822" s="15">
        <f t="shared" si="25"/>
        <v>630</v>
      </c>
    </row>
    <row r="823" spans="1:11" x14ac:dyDescent="0.25">
      <c r="A823" t="s">
        <v>828</v>
      </c>
      <c r="B823" s="10">
        <v>63</v>
      </c>
      <c r="C823" s="15">
        <f>Indkøb*AvanceSats</f>
        <v>42.21</v>
      </c>
      <c r="D823" s="15">
        <f>Indkøb+C823</f>
        <v>105.21000000000001</v>
      </c>
      <c r="E823" s="15">
        <f>D823*MomsSats</f>
        <v>26.302500000000002</v>
      </c>
      <c r="F823" s="15">
        <f t="shared" si="24"/>
        <v>131.51250000000002</v>
      </c>
      <c r="H823" s="15">
        <f>Indkøb*AvanceSats</f>
        <v>88.199999999999989</v>
      </c>
      <c r="I823" s="15">
        <f>Indkøb+H823</f>
        <v>151.19999999999999</v>
      </c>
      <c r="J823" s="15">
        <f>I823*MomsSats</f>
        <v>37.799999999999997</v>
      </c>
      <c r="K823" s="15">
        <f t="shared" si="25"/>
        <v>189</v>
      </c>
    </row>
    <row r="824" spans="1:11" x14ac:dyDescent="0.25">
      <c r="A824" t="s">
        <v>829</v>
      </c>
      <c r="B824" s="10">
        <v>821</v>
      </c>
      <c r="C824" s="15">
        <f>Indkøb*AvanceSats</f>
        <v>550.07000000000005</v>
      </c>
      <c r="D824" s="15">
        <f>Indkøb+C824</f>
        <v>1371.0700000000002</v>
      </c>
      <c r="E824" s="15">
        <f>D824*MomsSats</f>
        <v>342.76750000000004</v>
      </c>
      <c r="F824" s="15">
        <f t="shared" si="24"/>
        <v>1713.8375000000001</v>
      </c>
      <c r="H824" s="15">
        <f>Indkøb*AvanceSats</f>
        <v>1149.3999999999999</v>
      </c>
      <c r="I824" s="15">
        <f>Indkøb+H824</f>
        <v>1970.3999999999999</v>
      </c>
      <c r="J824" s="15">
        <f>I824*MomsSats</f>
        <v>492.59999999999997</v>
      </c>
      <c r="K824" s="15">
        <f t="shared" si="25"/>
        <v>2463</v>
      </c>
    </row>
    <row r="825" spans="1:11" x14ac:dyDescent="0.25">
      <c r="A825" t="s">
        <v>830</v>
      </c>
      <c r="B825" s="10">
        <v>594</v>
      </c>
      <c r="C825" s="15">
        <f>Indkøb*AvanceSats</f>
        <v>397.98</v>
      </c>
      <c r="D825" s="15">
        <f>Indkøb+C825</f>
        <v>991.98</v>
      </c>
      <c r="E825" s="15">
        <f>D825*MomsSats</f>
        <v>247.995</v>
      </c>
      <c r="F825" s="15">
        <f t="shared" si="24"/>
        <v>1239.9749999999999</v>
      </c>
      <c r="H825" s="15">
        <f>Indkøb*AvanceSats</f>
        <v>831.59999999999991</v>
      </c>
      <c r="I825" s="15">
        <f>Indkøb+H825</f>
        <v>1425.6</v>
      </c>
      <c r="J825" s="15">
        <f>I825*MomsSats</f>
        <v>356.4</v>
      </c>
      <c r="K825" s="15">
        <f t="shared" si="25"/>
        <v>1782</v>
      </c>
    </row>
    <row r="826" spans="1:11" x14ac:dyDescent="0.25">
      <c r="A826" t="s">
        <v>831</v>
      </c>
      <c r="B826" s="10">
        <v>1063</v>
      </c>
      <c r="C826" s="15">
        <f>Indkøb*AvanceSats</f>
        <v>712.21</v>
      </c>
      <c r="D826" s="15">
        <f>Indkøb+C826</f>
        <v>1775.21</v>
      </c>
      <c r="E826" s="15">
        <f>D826*MomsSats</f>
        <v>443.80250000000001</v>
      </c>
      <c r="F826" s="15">
        <f t="shared" si="24"/>
        <v>2219.0124999999998</v>
      </c>
      <c r="H826" s="15">
        <f>Indkøb*AvanceSats</f>
        <v>1488.1999999999998</v>
      </c>
      <c r="I826" s="15">
        <f>Indkøb+H826</f>
        <v>2551.1999999999998</v>
      </c>
      <c r="J826" s="15">
        <f>I826*MomsSats</f>
        <v>637.79999999999995</v>
      </c>
      <c r="K826" s="15">
        <f t="shared" si="25"/>
        <v>3189</v>
      </c>
    </row>
    <row r="827" spans="1:11" x14ac:dyDescent="0.25">
      <c r="A827" t="s">
        <v>832</v>
      </c>
      <c r="B827" s="10">
        <v>1097</v>
      </c>
      <c r="C827" s="15">
        <f>Indkøb*AvanceSats</f>
        <v>734.99</v>
      </c>
      <c r="D827" s="15">
        <f>Indkøb+C827</f>
        <v>1831.99</v>
      </c>
      <c r="E827" s="15">
        <f>D827*MomsSats</f>
        <v>457.9975</v>
      </c>
      <c r="F827" s="15">
        <f t="shared" si="24"/>
        <v>2289.9875000000002</v>
      </c>
      <c r="H827" s="15">
        <f>Indkøb*AvanceSats</f>
        <v>1535.8</v>
      </c>
      <c r="I827" s="15">
        <f>Indkøb+H827</f>
        <v>2632.8</v>
      </c>
      <c r="J827" s="15">
        <f>I827*MomsSats</f>
        <v>658.2</v>
      </c>
      <c r="K827" s="15">
        <f t="shared" si="25"/>
        <v>3291</v>
      </c>
    </row>
    <row r="828" spans="1:11" x14ac:dyDescent="0.25">
      <c r="A828" t="s">
        <v>833</v>
      </c>
      <c r="B828" s="10">
        <v>1159</v>
      </c>
      <c r="C828" s="15">
        <f>Indkøb*AvanceSats</f>
        <v>776.53000000000009</v>
      </c>
      <c r="D828" s="15">
        <f>Indkøb+C828</f>
        <v>1935.5300000000002</v>
      </c>
      <c r="E828" s="15">
        <f>D828*MomsSats</f>
        <v>483.88250000000005</v>
      </c>
      <c r="F828" s="15">
        <f t="shared" si="24"/>
        <v>2419.4125000000004</v>
      </c>
      <c r="H828" s="15">
        <f>Indkøb*AvanceSats</f>
        <v>1622.6</v>
      </c>
      <c r="I828" s="15">
        <f>Indkøb+H828</f>
        <v>2781.6</v>
      </c>
      <c r="J828" s="15">
        <f>I828*MomsSats</f>
        <v>695.4</v>
      </c>
      <c r="K828" s="15">
        <f t="shared" si="25"/>
        <v>3477</v>
      </c>
    </row>
    <row r="829" spans="1:11" x14ac:dyDescent="0.25">
      <c r="A829" t="s">
        <v>834</v>
      </c>
      <c r="B829" s="10">
        <v>1020</v>
      </c>
      <c r="C829" s="15">
        <f>Indkøb*AvanceSats</f>
        <v>683.40000000000009</v>
      </c>
      <c r="D829" s="15">
        <f>Indkøb+C829</f>
        <v>1703.4</v>
      </c>
      <c r="E829" s="15">
        <f>D829*MomsSats</f>
        <v>425.85</v>
      </c>
      <c r="F829" s="15">
        <f t="shared" si="24"/>
        <v>2129.25</v>
      </c>
      <c r="H829" s="15">
        <f>Indkøb*AvanceSats</f>
        <v>1428</v>
      </c>
      <c r="I829" s="15">
        <f>Indkøb+H829</f>
        <v>2448</v>
      </c>
      <c r="J829" s="15">
        <f>I829*MomsSats</f>
        <v>612</v>
      </c>
      <c r="K829" s="15">
        <f t="shared" si="25"/>
        <v>3060</v>
      </c>
    </row>
    <row r="830" spans="1:11" x14ac:dyDescent="0.25">
      <c r="A830" t="s">
        <v>835</v>
      </c>
      <c r="B830" s="10">
        <v>1201</v>
      </c>
      <c r="C830" s="15">
        <f>Indkøb*AvanceSats</f>
        <v>804.67000000000007</v>
      </c>
      <c r="D830" s="15">
        <f>Indkøb+C830</f>
        <v>2005.67</v>
      </c>
      <c r="E830" s="15">
        <f>D830*MomsSats</f>
        <v>501.41750000000002</v>
      </c>
      <c r="F830" s="15">
        <f t="shared" si="24"/>
        <v>2507.0875000000001</v>
      </c>
      <c r="H830" s="15">
        <f>Indkøb*AvanceSats</f>
        <v>1681.3999999999999</v>
      </c>
      <c r="I830" s="15">
        <f>Indkøb+H830</f>
        <v>2882.3999999999996</v>
      </c>
      <c r="J830" s="15">
        <f>I830*MomsSats</f>
        <v>720.59999999999991</v>
      </c>
      <c r="K830" s="15">
        <f t="shared" si="25"/>
        <v>3602.9999999999995</v>
      </c>
    </row>
    <row r="831" spans="1:11" x14ac:dyDescent="0.25">
      <c r="A831" t="s">
        <v>836</v>
      </c>
      <c r="B831" s="10">
        <v>818</v>
      </c>
      <c r="C831" s="15">
        <f>Indkøb*AvanceSats</f>
        <v>548.06000000000006</v>
      </c>
      <c r="D831" s="15">
        <f>Indkøb+C831</f>
        <v>1366.06</v>
      </c>
      <c r="E831" s="15">
        <f>D831*MomsSats</f>
        <v>341.51499999999999</v>
      </c>
      <c r="F831" s="15">
        <f t="shared" si="24"/>
        <v>1707.5749999999998</v>
      </c>
      <c r="H831" s="15">
        <f>Indkøb*AvanceSats</f>
        <v>1145.1999999999998</v>
      </c>
      <c r="I831" s="15">
        <f>Indkøb+H831</f>
        <v>1963.1999999999998</v>
      </c>
      <c r="J831" s="15">
        <f>I831*MomsSats</f>
        <v>490.79999999999995</v>
      </c>
      <c r="K831" s="15">
        <f t="shared" si="25"/>
        <v>2454</v>
      </c>
    </row>
    <row r="832" spans="1:11" x14ac:dyDescent="0.25">
      <c r="A832" t="s">
        <v>837</v>
      </c>
      <c r="B832" s="10">
        <v>660</v>
      </c>
      <c r="C832" s="15">
        <f>Indkøb*AvanceSats</f>
        <v>442.20000000000005</v>
      </c>
      <c r="D832" s="15">
        <f>Indkøb+C832</f>
        <v>1102.2</v>
      </c>
      <c r="E832" s="15">
        <f>D832*MomsSats</f>
        <v>275.55</v>
      </c>
      <c r="F832" s="15">
        <f t="shared" si="24"/>
        <v>1377.75</v>
      </c>
      <c r="H832" s="15">
        <f>Indkøb*AvanceSats</f>
        <v>923.99999999999989</v>
      </c>
      <c r="I832" s="15">
        <f>Indkøb+H832</f>
        <v>1584</v>
      </c>
      <c r="J832" s="15">
        <f>I832*MomsSats</f>
        <v>396</v>
      </c>
      <c r="K832" s="15">
        <f t="shared" si="25"/>
        <v>1980</v>
      </c>
    </row>
    <row r="833" spans="1:11" x14ac:dyDescent="0.25">
      <c r="A833" t="s">
        <v>838</v>
      </c>
      <c r="B833" s="10">
        <v>132</v>
      </c>
      <c r="C833" s="15">
        <f>Indkøb*AvanceSats</f>
        <v>88.440000000000012</v>
      </c>
      <c r="D833" s="15">
        <f>Indkøb+C833</f>
        <v>220.44</v>
      </c>
      <c r="E833" s="15">
        <f>D833*MomsSats</f>
        <v>55.11</v>
      </c>
      <c r="F833" s="15">
        <f t="shared" si="24"/>
        <v>275.55</v>
      </c>
      <c r="H833" s="15">
        <f>Indkøb*AvanceSats</f>
        <v>184.79999999999998</v>
      </c>
      <c r="I833" s="15">
        <f>Indkøb+H833</f>
        <v>316.79999999999995</v>
      </c>
      <c r="J833" s="15">
        <f>I833*MomsSats</f>
        <v>79.199999999999989</v>
      </c>
      <c r="K833" s="15">
        <f t="shared" si="25"/>
        <v>395.99999999999994</v>
      </c>
    </row>
    <row r="834" spans="1:11" x14ac:dyDescent="0.25">
      <c r="A834" t="s">
        <v>839</v>
      </c>
      <c r="B834" s="10">
        <v>171</v>
      </c>
      <c r="C834" s="15">
        <f>Indkøb*AvanceSats</f>
        <v>114.57000000000001</v>
      </c>
      <c r="D834" s="15">
        <f>Indkøb+C834</f>
        <v>285.57</v>
      </c>
      <c r="E834" s="15">
        <f>D834*MomsSats</f>
        <v>71.392499999999998</v>
      </c>
      <c r="F834" s="15">
        <f t="shared" si="24"/>
        <v>356.96249999999998</v>
      </c>
      <c r="H834" s="15">
        <f>Indkøb*AvanceSats</f>
        <v>239.39999999999998</v>
      </c>
      <c r="I834" s="15">
        <f>Indkøb+H834</f>
        <v>410.4</v>
      </c>
      <c r="J834" s="15">
        <f>I834*MomsSats</f>
        <v>102.6</v>
      </c>
      <c r="K834" s="15">
        <f t="shared" si="25"/>
        <v>513</v>
      </c>
    </row>
    <row r="835" spans="1:11" x14ac:dyDescent="0.25">
      <c r="A835" t="s">
        <v>840</v>
      </c>
      <c r="B835" s="10">
        <v>482</v>
      </c>
      <c r="C835" s="15">
        <f>Indkøb*AvanceSats</f>
        <v>322.94</v>
      </c>
      <c r="D835" s="15">
        <f>Indkøb+C835</f>
        <v>804.94</v>
      </c>
      <c r="E835" s="15">
        <f>D835*MomsSats</f>
        <v>201.23500000000001</v>
      </c>
      <c r="F835" s="15">
        <f t="shared" si="24"/>
        <v>1006.1750000000001</v>
      </c>
      <c r="H835" s="15">
        <f>Indkøb*AvanceSats</f>
        <v>674.8</v>
      </c>
      <c r="I835" s="15">
        <f>Indkøb+H835</f>
        <v>1156.8</v>
      </c>
      <c r="J835" s="15">
        <f>I835*MomsSats</f>
        <v>289.2</v>
      </c>
      <c r="K835" s="15">
        <f t="shared" si="25"/>
        <v>1446</v>
      </c>
    </row>
    <row r="836" spans="1:11" x14ac:dyDescent="0.25">
      <c r="A836" t="s">
        <v>841</v>
      </c>
      <c r="B836" s="10">
        <v>80</v>
      </c>
      <c r="C836" s="15">
        <f>Indkøb*AvanceSats</f>
        <v>53.6</v>
      </c>
      <c r="D836" s="15">
        <f>Indkøb+C836</f>
        <v>133.6</v>
      </c>
      <c r="E836" s="15">
        <f>D836*MomsSats</f>
        <v>33.4</v>
      </c>
      <c r="F836" s="15">
        <f t="shared" si="24"/>
        <v>167</v>
      </c>
      <c r="H836" s="15">
        <f>Indkøb*AvanceSats</f>
        <v>112</v>
      </c>
      <c r="I836" s="15">
        <f>Indkøb+H836</f>
        <v>192</v>
      </c>
      <c r="J836" s="15">
        <f>I836*MomsSats</f>
        <v>48</v>
      </c>
      <c r="K836" s="15">
        <f t="shared" si="25"/>
        <v>240</v>
      </c>
    </row>
    <row r="837" spans="1:11" x14ac:dyDescent="0.25">
      <c r="A837" t="s">
        <v>842</v>
      </c>
      <c r="B837" s="10">
        <v>372</v>
      </c>
      <c r="C837" s="15">
        <f>Indkøb*AvanceSats</f>
        <v>249.24</v>
      </c>
      <c r="D837" s="15">
        <f>Indkøb+C837</f>
        <v>621.24</v>
      </c>
      <c r="E837" s="15">
        <f>D837*MomsSats</f>
        <v>155.31</v>
      </c>
      <c r="F837" s="15">
        <f t="shared" si="24"/>
        <v>776.55</v>
      </c>
      <c r="H837" s="15">
        <f>Indkøb*AvanceSats</f>
        <v>520.79999999999995</v>
      </c>
      <c r="I837" s="15">
        <f>Indkøb+H837</f>
        <v>892.8</v>
      </c>
      <c r="J837" s="15">
        <f>I837*MomsSats</f>
        <v>223.2</v>
      </c>
      <c r="K837" s="15">
        <f t="shared" si="25"/>
        <v>1116</v>
      </c>
    </row>
  </sheetData>
  <mergeCells count="3">
    <mergeCell ref="C1:F1"/>
    <mergeCell ref="H1:K1"/>
    <mergeCell ref="N1:V2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19"/>
  <sheetViews>
    <sheetView tabSelected="1" workbookViewId="0">
      <selection activeCell="A4" sqref="A4"/>
    </sheetView>
  </sheetViews>
  <sheetFormatPr defaultRowHeight="15" x14ac:dyDescent="0.25"/>
  <cols>
    <col min="2" max="2" width="11.140625" customWidth="1"/>
    <col min="3" max="19" width="11.42578125" customWidth="1"/>
  </cols>
  <sheetData>
    <row r="4" spans="2:19" x14ac:dyDescent="0.25">
      <c r="C4" t="s">
        <v>843</v>
      </c>
      <c r="D4" t="s">
        <v>844</v>
      </c>
      <c r="E4" t="s">
        <v>845</v>
      </c>
      <c r="F4" t="s">
        <v>846</v>
      </c>
      <c r="G4" t="s">
        <v>847</v>
      </c>
      <c r="H4" t="s">
        <v>848</v>
      </c>
      <c r="I4" t="s">
        <v>849</v>
      </c>
      <c r="J4" t="s">
        <v>859</v>
      </c>
      <c r="K4" t="s">
        <v>850</v>
      </c>
      <c r="L4" t="s">
        <v>851</v>
      </c>
      <c r="M4" t="s">
        <v>852</v>
      </c>
      <c r="N4" t="s">
        <v>858</v>
      </c>
      <c r="O4" t="s">
        <v>853</v>
      </c>
      <c r="P4" t="s">
        <v>854</v>
      </c>
      <c r="Q4" t="s">
        <v>855</v>
      </c>
      <c r="R4" t="s">
        <v>857</v>
      </c>
      <c r="S4" t="s">
        <v>856</v>
      </c>
    </row>
    <row r="5" spans="2:19" x14ac:dyDescent="0.25">
      <c r="B5" t="s">
        <v>860</v>
      </c>
      <c r="C5">
        <v>2519766</v>
      </c>
      <c r="D5">
        <v>1584676</v>
      </c>
      <c r="E5">
        <v>275949</v>
      </c>
      <c r="F5">
        <f t="shared" ref="F5:F18" si="0">SUM(C5:E5)</f>
        <v>4380391</v>
      </c>
      <c r="G5">
        <v>1642205</v>
      </c>
      <c r="H5">
        <v>1094193</v>
      </c>
      <c r="I5">
        <v>283860</v>
      </c>
      <c r="J5">
        <f t="shared" ref="J5:J18" si="1">SUM(G5:I5)</f>
        <v>3020258</v>
      </c>
      <c r="K5">
        <v>1539283</v>
      </c>
      <c r="L5">
        <v>2977522</v>
      </c>
      <c r="M5">
        <v>1095135</v>
      </c>
      <c r="N5">
        <f t="shared" ref="N5:N18" si="2">SUM(K5:M5)</f>
        <v>5611940</v>
      </c>
      <c r="O5">
        <v>1719554</v>
      </c>
      <c r="P5">
        <v>2202960</v>
      </c>
      <c r="Q5">
        <v>741427</v>
      </c>
      <c r="R5">
        <f t="shared" ref="R5:R18" si="3">SUM(O5:Q5)</f>
        <v>4663941</v>
      </c>
      <c r="S5">
        <f t="shared" ref="S5:S19" si="4">SUM(R5,N5,J5,F5)</f>
        <v>17676530</v>
      </c>
    </row>
    <row r="6" spans="2:19" x14ac:dyDescent="0.25">
      <c r="B6" t="s">
        <v>861</v>
      </c>
      <c r="C6">
        <v>898833</v>
      </c>
      <c r="D6">
        <v>971556</v>
      </c>
      <c r="E6">
        <v>2773606</v>
      </c>
      <c r="F6">
        <f t="shared" si="0"/>
        <v>4643995</v>
      </c>
      <c r="G6">
        <v>2960581</v>
      </c>
      <c r="H6">
        <v>2222729</v>
      </c>
      <c r="I6">
        <v>753372</v>
      </c>
      <c r="J6">
        <f t="shared" si="1"/>
        <v>5936682</v>
      </c>
      <c r="K6">
        <v>1369844</v>
      </c>
      <c r="L6">
        <v>217632</v>
      </c>
      <c r="M6">
        <v>1442017</v>
      </c>
      <c r="N6">
        <f t="shared" si="2"/>
        <v>3029493</v>
      </c>
      <c r="O6">
        <v>2388642</v>
      </c>
      <c r="P6">
        <v>1360281</v>
      </c>
      <c r="Q6">
        <v>2842685</v>
      </c>
      <c r="R6">
        <f t="shared" si="3"/>
        <v>6591608</v>
      </c>
      <c r="S6">
        <f t="shared" si="4"/>
        <v>20201778</v>
      </c>
    </row>
    <row r="7" spans="2:19" x14ac:dyDescent="0.25">
      <c r="B7" t="s">
        <v>862</v>
      </c>
      <c r="C7">
        <v>2550624</v>
      </c>
      <c r="D7">
        <v>2463610</v>
      </c>
      <c r="E7">
        <v>769662</v>
      </c>
      <c r="F7">
        <f t="shared" si="0"/>
        <v>5783896</v>
      </c>
      <c r="G7">
        <v>488109</v>
      </c>
      <c r="H7">
        <v>493793</v>
      </c>
      <c r="I7">
        <v>751708</v>
      </c>
      <c r="J7">
        <f t="shared" si="1"/>
        <v>1733610</v>
      </c>
      <c r="K7">
        <v>2548447</v>
      </c>
      <c r="L7">
        <v>2669403</v>
      </c>
      <c r="M7">
        <v>1010271</v>
      </c>
      <c r="N7">
        <f t="shared" si="2"/>
        <v>6228121</v>
      </c>
      <c r="O7">
        <v>953473</v>
      </c>
      <c r="P7">
        <v>1642692</v>
      </c>
      <c r="Q7">
        <v>2125419</v>
      </c>
      <c r="R7">
        <f t="shared" si="3"/>
        <v>4721584</v>
      </c>
      <c r="S7">
        <f t="shared" si="4"/>
        <v>18467211</v>
      </c>
    </row>
    <row r="8" spans="2:19" x14ac:dyDescent="0.25">
      <c r="B8" t="s">
        <v>863</v>
      </c>
      <c r="C8">
        <v>736649</v>
      </c>
      <c r="D8">
        <v>1537092</v>
      </c>
      <c r="E8">
        <v>1589043</v>
      </c>
      <c r="F8">
        <f t="shared" si="0"/>
        <v>3862784</v>
      </c>
      <c r="G8">
        <v>1926137</v>
      </c>
      <c r="H8">
        <v>1579124</v>
      </c>
      <c r="I8">
        <v>2313968</v>
      </c>
      <c r="J8">
        <f t="shared" si="1"/>
        <v>5819229</v>
      </c>
      <c r="K8">
        <v>73112</v>
      </c>
      <c r="L8">
        <v>1528687</v>
      </c>
      <c r="M8">
        <v>616892</v>
      </c>
      <c r="N8">
        <f t="shared" si="2"/>
        <v>2218691</v>
      </c>
      <c r="O8">
        <v>875250</v>
      </c>
      <c r="P8">
        <v>134293</v>
      </c>
      <c r="Q8">
        <v>1190741</v>
      </c>
      <c r="R8">
        <f t="shared" si="3"/>
        <v>2200284</v>
      </c>
      <c r="S8">
        <f t="shared" si="4"/>
        <v>14100988</v>
      </c>
    </row>
    <row r="9" spans="2:19" x14ac:dyDescent="0.25">
      <c r="B9" t="s">
        <v>864</v>
      </c>
      <c r="C9">
        <v>2348578</v>
      </c>
      <c r="D9">
        <v>2201235</v>
      </c>
      <c r="E9">
        <v>2172127</v>
      </c>
      <c r="F9">
        <f t="shared" si="0"/>
        <v>6721940</v>
      </c>
      <c r="G9">
        <v>2482648</v>
      </c>
      <c r="H9">
        <v>57812</v>
      </c>
      <c r="I9">
        <v>1252665</v>
      </c>
      <c r="J9">
        <f t="shared" si="1"/>
        <v>3793125</v>
      </c>
      <c r="K9">
        <v>2618896</v>
      </c>
      <c r="L9">
        <v>824252</v>
      </c>
      <c r="M9">
        <v>1187857</v>
      </c>
      <c r="N9">
        <f t="shared" si="2"/>
        <v>4631005</v>
      </c>
      <c r="O9">
        <v>9597</v>
      </c>
      <c r="P9">
        <v>2237448</v>
      </c>
      <c r="Q9">
        <v>282840</v>
      </c>
      <c r="R9">
        <f t="shared" si="3"/>
        <v>2529885</v>
      </c>
      <c r="S9">
        <f t="shared" si="4"/>
        <v>17675955</v>
      </c>
    </row>
    <row r="10" spans="2:19" x14ac:dyDescent="0.25">
      <c r="B10" t="s">
        <v>865</v>
      </c>
      <c r="C10">
        <v>2681681</v>
      </c>
      <c r="D10">
        <v>337708</v>
      </c>
      <c r="E10">
        <v>2410480</v>
      </c>
      <c r="F10">
        <f t="shared" si="0"/>
        <v>5429869</v>
      </c>
      <c r="G10">
        <v>2541647</v>
      </c>
      <c r="H10">
        <v>7971</v>
      </c>
      <c r="I10">
        <v>368561</v>
      </c>
      <c r="J10">
        <f t="shared" si="1"/>
        <v>2918179</v>
      </c>
      <c r="K10">
        <v>1359231</v>
      </c>
      <c r="L10">
        <v>2703393</v>
      </c>
      <c r="M10">
        <v>331087</v>
      </c>
      <c r="N10">
        <f t="shared" si="2"/>
        <v>4393711</v>
      </c>
      <c r="O10">
        <v>1800862</v>
      </c>
      <c r="P10">
        <v>794969</v>
      </c>
      <c r="Q10">
        <v>1221476</v>
      </c>
      <c r="R10">
        <f t="shared" si="3"/>
        <v>3817307</v>
      </c>
      <c r="S10">
        <f t="shared" si="4"/>
        <v>16559066</v>
      </c>
    </row>
    <row r="11" spans="2:19" x14ac:dyDescent="0.25">
      <c r="B11" t="s">
        <v>866</v>
      </c>
      <c r="C11">
        <f>SUM(C5:C10)</f>
        <v>11736131</v>
      </c>
      <c r="D11">
        <f>SUM(D5:D10)</f>
        <v>9095877</v>
      </c>
      <c r="E11">
        <f>SUM(E5:E10)</f>
        <v>9990867</v>
      </c>
      <c r="F11">
        <f t="shared" si="0"/>
        <v>30822875</v>
      </c>
      <c r="G11">
        <f>SUM(G5:G10)</f>
        <v>12041327</v>
      </c>
      <c r="H11">
        <f>SUM(H5:H10)</f>
        <v>5455622</v>
      </c>
      <c r="I11">
        <f>SUM(I5:I10)</f>
        <v>5724134</v>
      </c>
      <c r="J11">
        <f t="shared" si="1"/>
        <v>23221083</v>
      </c>
      <c r="K11">
        <f>SUM(K5:K10)</f>
        <v>9508813</v>
      </c>
      <c r="L11">
        <f>SUM(L5:L10)</f>
        <v>10920889</v>
      </c>
      <c r="M11">
        <f>SUM(M5:M10)</f>
        <v>5683259</v>
      </c>
      <c r="N11">
        <f t="shared" si="2"/>
        <v>26112961</v>
      </c>
      <c r="O11">
        <f>SUM(O5:O10)</f>
        <v>7747378</v>
      </c>
      <c r="P11">
        <f>SUM(P5:P10)</f>
        <v>8372643</v>
      </c>
      <c r="Q11">
        <f>SUM(Q5:Q10)</f>
        <v>8404588</v>
      </c>
      <c r="R11">
        <f t="shared" si="3"/>
        <v>24524609</v>
      </c>
      <c r="S11">
        <f t="shared" si="4"/>
        <v>104681528</v>
      </c>
    </row>
    <row r="12" spans="2:19" x14ac:dyDescent="0.25">
      <c r="B12" t="s">
        <v>867</v>
      </c>
      <c r="C12">
        <v>1660985</v>
      </c>
      <c r="D12">
        <v>1020522</v>
      </c>
      <c r="E12">
        <v>2790280</v>
      </c>
      <c r="F12">
        <f t="shared" si="0"/>
        <v>5471787</v>
      </c>
      <c r="G12">
        <v>2962969</v>
      </c>
      <c r="H12">
        <v>1338679</v>
      </c>
      <c r="I12">
        <v>2473140</v>
      </c>
      <c r="J12">
        <f t="shared" si="1"/>
        <v>6774788</v>
      </c>
      <c r="K12">
        <v>1941702</v>
      </c>
      <c r="L12">
        <v>563200</v>
      </c>
      <c r="M12">
        <v>2049433</v>
      </c>
      <c r="N12">
        <f t="shared" si="2"/>
        <v>4554335</v>
      </c>
      <c r="O12">
        <v>902157</v>
      </c>
      <c r="P12">
        <v>635156</v>
      </c>
      <c r="Q12">
        <v>1794478</v>
      </c>
      <c r="R12">
        <f t="shared" si="3"/>
        <v>3331791</v>
      </c>
      <c r="S12">
        <f t="shared" si="4"/>
        <v>20132701</v>
      </c>
    </row>
    <row r="13" spans="2:19" x14ac:dyDescent="0.25">
      <c r="B13" t="s">
        <v>868</v>
      </c>
      <c r="C13">
        <v>1039040</v>
      </c>
      <c r="D13">
        <v>1368503</v>
      </c>
      <c r="E13">
        <v>1700199</v>
      </c>
      <c r="F13">
        <f t="shared" si="0"/>
        <v>4107742</v>
      </c>
      <c r="G13">
        <v>1153319</v>
      </c>
      <c r="H13">
        <v>558047</v>
      </c>
      <c r="I13">
        <v>1157488</v>
      </c>
      <c r="J13">
        <f t="shared" si="1"/>
        <v>2868854</v>
      </c>
      <c r="K13">
        <v>2180200</v>
      </c>
      <c r="L13">
        <v>1828866</v>
      </c>
      <c r="M13">
        <v>1768445</v>
      </c>
      <c r="N13">
        <f t="shared" si="2"/>
        <v>5777511</v>
      </c>
      <c r="O13">
        <v>1916467</v>
      </c>
      <c r="P13">
        <v>617620</v>
      </c>
      <c r="Q13">
        <v>1595806</v>
      </c>
      <c r="R13">
        <f t="shared" si="3"/>
        <v>4129893</v>
      </c>
      <c r="S13">
        <f t="shared" si="4"/>
        <v>16884000</v>
      </c>
    </row>
    <row r="14" spans="2:19" x14ac:dyDescent="0.25">
      <c r="B14" t="s">
        <v>869</v>
      </c>
      <c r="C14">
        <v>2721340</v>
      </c>
      <c r="D14">
        <v>1222938</v>
      </c>
      <c r="E14">
        <v>418193</v>
      </c>
      <c r="F14">
        <f t="shared" si="0"/>
        <v>4362471</v>
      </c>
      <c r="G14">
        <v>2987407</v>
      </c>
      <c r="H14">
        <v>873080</v>
      </c>
      <c r="I14">
        <v>766754</v>
      </c>
      <c r="J14">
        <f t="shared" si="1"/>
        <v>4627241</v>
      </c>
      <c r="K14">
        <v>2510127</v>
      </c>
      <c r="L14">
        <v>2345955</v>
      </c>
      <c r="M14">
        <v>1705300</v>
      </c>
      <c r="N14">
        <f t="shared" si="2"/>
        <v>6561382</v>
      </c>
      <c r="O14">
        <v>2877804</v>
      </c>
      <c r="P14">
        <v>2892525</v>
      </c>
      <c r="Q14">
        <v>2588206</v>
      </c>
      <c r="R14">
        <f t="shared" si="3"/>
        <v>8358535</v>
      </c>
      <c r="S14">
        <f t="shared" si="4"/>
        <v>23909629</v>
      </c>
    </row>
    <row r="15" spans="2:19" x14ac:dyDescent="0.25">
      <c r="B15" t="s">
        <v>870</v>
      </c>
      <c r="C15">
        <v>2196819</v>
      </c>
      <c r="D15">
        <v>494483</v>
      </c>
      <c r="E15">
        <v>2062462</v>
      </c>
      <c r="F15">
        <f t="shared" si="0"/>
        <v>4753764</v>
      </c>
      <c r="G15">
        <v>560377</v>
      </c>
      <c r="H15">
        <v>1799657</v>
      </c>
      <c r="I15">
        <v>1991793</v>
      </c>
      <c r="J15">
        <f t="shared" si="1"/>
        <v>4351827</v>
      </c>
      <c r="K15">
        <v>751139</v>
      </c>
      <c r="L15">
        <v>660988</v>
      </c>
      <c r="M15">
        <v>1956522</v>
      </c>
      <c r="N15">
        <f t="shared" si="2"/>
        <v>3368649</v>
      </c>
      <c r="O15">
        <v>1747220</v>
      </c>
      <c r="P15">
        <v>1337714</v>
      </c>
      <c r="Q15">
        <v>2184822</v>
      </c>
      <c r="R15">
        <f t="shared" si="3"/>
        <v>5269756</v>
      </c>
      <c r="S15">
        <f t="shared" si="4"/>
        <v>17743996</v>
      </c>
    </row>
    <row r="16" spans="2:19" x14ac:dyDescent="0.25">
      <c r="B16" t="s">
        <v>871</v>
      </c>
      <c r="C16">
        <v>637507</v>
      </c>
      <c r="D16">
        <v>621547</v>
      </c>
      <c r="E16">
        <v>2533144</v>
      </c>
      <c r="F16">
        <f t="shared" si="0"/>
        <v>3792198</v>
      </c>
      <c r="G16">
        <v>2289398</v>
      </c>
      <c r="H16">
        <v>1741154</v>
      </c>
      <c r="I16">
        <v>781755</v>
      </c>
      <c r="J16">
        <f t="shared" si="1"/>
        <v>4812307</v>
      </c>
      <c r="K16">
        <v>2094297</v>
      </c>
      <c r="L16">
        <v>507106</v>
      </c>
      <c r="M16">
        <v>1940172</v>
      </c>
      <c r="N16">
        <f t="shared" si="2"/>
        <v>4541575</v>
      </c>
      <c r="O16">
        <v>337036</v>
      </c>
      <c r="P16">
        <v>1450498</v>
      </c>
      <c r="Q16">
        <v>2015240</v>
      </c>
      <c r="R16">
        <f t="shared" si="3"/>
        <v>3802774</v>
      </c>
      <c r="S16">
        <f t="shared" si="4"/>
        <v>16948854</v>
      </c>
    </row>
    <row r="17" spans="2:19" x14ac:dyDescent="0.25">
      <c r="B17" t="s">
        <v>872</v>
      </c>
      <c r="C17">
        <v>2296085</v>
      </c>
      <c r="D17">
        <v>426470</v>
      </c>
      <c r="E17">
        <v>2732000</v>
      </c>
      <c r="F17">
        <f t="shared" si="0"/>
        <v>5454555</v>
      </c>
      <c r="G17">
        <v>1226940</v>
      </c>
      <c r="H17">
        <v>2767484</v>
      </c>
      <c r="I17">
        <v>2159323</v>
      </c>
      <c r="J17">
        <f t="shared" si="1"/>
        <v>6153747</v>
      </c>
      <c r="K17">
        <v>1649082</v>
      </c>
      <c r="L17">
        <v>1796648</v>
      </c>
      <c r="M17">
        <v>1029668</v>
      </c>
      <c r="N17">
        <f t="shared" si="2"/>
        <v>4475398</v>
      </c>
      <c r="O17">
        <v>753599</v>
      </c>
      <c r="P17">
        <v>963999</v>
      </c>
      <c r="Q17">
        <v>1623358</v>
      </c>
      <c r="R17">
        <f t="shared" si="3"/>
        <v>3340956</v>
      </c>
      <c r="S17">
        <f t="shared" si="4"/>
        <v>19424656</v>
      </c>
    </row>
    <row r="18" spans="2:19" x14ac:dyDescent="0.25">
      <c r="B18" t="s">
        <v>873</v>
      </c>
      <c r="C18">
        <f>SUM(C12:C17)</f>
        <v>10551776</v>
      </c>
      <c r="D18">
        <f>SUM(D12:D17)</f>
        <v>5154463</v>
      </c>
      <c r="E18">
        <f>SUM(E12:E17)</f>
        <v>12236278</v>
      </c>
      <c r="F18">
        <f t="shared" si="0"/>
        <v>27942517</v>
      </c>
      <c r="G18">
        <f>SUM(G12:G17)</f>
        <v>11180410</v>
      </c>
      <c r="H18">
        <f>SUM(H12:H17)</f>
        <v>9078101</v>
      </c>
      <c r="I18">
        <f>SUM(I12:I17)</f>
        <v>9330253</v>
      </c>
      <c r="J18">
        <f t="shared" si="1"/>
        <v>29588764</v>
      </c>
      <c r="K18">
        <f>SUM(K12:K17)</f>
        <v>11126547</v>
      </c>
      <c r="L18">
        <f>SUM(L12:L17)</f>
        <v>7702763</v>
      </c>
      <c r="M18">
        <f>SUM(M12:M17)</f>
        <v>10449540</v>
      </c>
      <c r="N18">
        <f t="shared" si="2"/>
        <v>29278850</v>
      </c>
      <c r="O18">
        <f>SUM(O12:O17)</f>
        <v>8534283</v>
      </c>
      <c r="P18">
        <f>SUM(P12:P17)</f>
        <v>7897512</v>
      </c>
      <c r="Q18">
        <f>SUM(Q12:Q17)</f>
        <v>11801910</v>
      </c>
      <c r="R18">
        <f t="shared" si="3"/>
        <v>28233705</v>
      </c>
      <c r="S18">
        <f t="shared" si="4"/>
        <v>115043836</v>
      </c>
    </row>
    <row r="19" spans="2:19" x14ac:dyDescent="0.25">
      <c r="B19" t="s">
        <v>856</v>
      </c>
      <c r="C19">
        <f t="shared" ref="C19:R19" si="5">SUM(C18,C11)</f>
        <v>22287907</v>
      </c>
      <c r="D19">
        <f t="shared" si="5"/>
        <v>14250340</v>
      </c>
      <c r="E19">
        <f t="shared" si="5"/>
        <v>22227145</v>
      </c>
      <c r="F19">
        <f t="shared" si="5"/>
        <v>58765392</v>
      </c>
      <c r="G19">
        <f t="shared" si="5"/>
        <v>23221737</v>
      </c>
      <c r="H19">
        <f t="shared" si="5"/>
        <v>14533723</v>
      </c>
      <c r="I19">
        <f t="shared" si="5"/>
        <v>15054387</v>
      </c>
      <c r="J19">
        <f t="shared" si="5"/>
        <v>52809847</v>
      </c>
      <c r="K19">
        <f t="shared" si="5"/>
        <v>20635360</v>
      </c>
      <c r="L19">
        <f t="shared" si="5"/>
        <v>18623652</v>
      </c>
      <c r="M19">
        <f t="shared" si="5"/>
        <v>16132799</v>
      </c>
      <c r="N19">
        <f t="shared" si="5"/>
        <v>55391811</v>
      </c>
      <c r="O19">
        <f t="shared" si="5"/>
        <v>16281661</v>
      </c>
      <c r="P19">
        <f t="shared" si="5"/>
        <v>16270155</v>
      </c>
      <c r="Q19">
        <f t="shared" si="5"/>
        <v>20206498</v>
      </c>
      <c r="R19">
        <f t="shared" si="5"/>
        <v>52758314</v>
      </c>
      <c r="S19">
        <f t="shared" si="4"/>
        <v>219725364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4</vt:i4>
      </vt:variant>
    </vt:vector>
  </HeadingPairs>
  <TitlesOfParts>
    <vt:vector size="8" baseType="lpstr">
      <vt:lpstr>Prisliste</vt:lpstr>
      <vt:lpstr>Prisliste $$</vt:lpstr>
      <vt:lpstr>Prisliste Navngivne Områder</vt:lpstr>
      <vt:lpstr>PedalShoppen</vt:lpstr>
      <vt:lpstr>AvanceSats</vt:lpstr>
      <vt:lpstr>Indkøb</vt:lpstr>
      <vt:lpstr>Indløb</vt:lpstr>
      <vt:lpstr>MomsSats</vt:lpstr>
    </vt:vector>
  </TitlesOfParts>
  <Company>4D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Friis Laursen</dc:creator>
  <cp:lastModifiedBy>Kim Friis Laursen</cp:lastModifiedBy>
  <dcterms:created xsi:type="dcterms:W3CDTF">2009-10-06T04:50:56Z</dcterms:created>
  <dcterms:modified xsi:type="dcterms:W3CDTF">2015-05-18T23:11:08Z</dcterms:modified>
</cp:coreProperties>
</file>